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Learning Center\"/>
    </mc:Choice>
  </mc:AlternateContent>
  <bookViews>
    <workbookView xWindow="0" yWindow="0" windowWidth="25200" windowHeight="11880"/>
  </bookViews>
  <sheets>
    <sheet name="LEARNING CENTER" sheetId="1" r:id="rId1"/>
  </sheets>
  <externalReferences>
    <externalReference r:id="rId2"/>
    <externalReference r:id="rId3"/>
  </externalReferences>
  <definedNames>
    <definedName name="_xlnm.Print_Titles" localSheetId="0">'LEARNING CENTER'!$1:$12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1" i="1" l="1"/>
  <c r="A115" i="1"/>
  <c r="A109" i="1"/>
  <c r="A103" i="1"/>
  <c r="A97" i="1"/>
  <c r="A91" i="1"/>
  <c r="A85" i="1"/>
  <c r="A79" i="1"/>
  <c r="A73" i="1"/>
  <c r="A67" i="1"/>
  <c r="A61" i="1"/>
  <c r="A55" i="1"/>
  <c r="A49" i="1"/>
  <c r="A43" i="1"/>
  <c r="A37" i="1"/>
  <c r="A31" i="1"/>
  <c r="B27" i="1"/>
  <c r="A25" i="1"/>
  <c r="B24" i="1"/>
  <c r="B23" i="1"/>
  <c r="T23" i="1" s="1"/>
  <c r="B22" i="1"/>
  <c r="B21" i="1"/>
  <c r="B20" i="1"/>
  <c r="B19" i="1"/>
  <c r="T19" i="1" s="1"/>
  <c r="A19" i="1"/>
  <c r="T18" i="1"/>
  <c r="T17" i="1"/>
  <c r="T16" i="1"/>
  <c r="T15" i="1"/>
  <c r="T14" i="1"/>
  <c r="T13" i="1"/>
  <c r="A13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G9" i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7" i="1"/>
  <c r="S15" i="1" s="1"/>
  <c r="A3" i="1"/>
  <c r="A1" i="1"/>
  <c r="S20" i="1" l="1"/>
  <c r="S27" i="1"/>
  <c r="R27" i="1"/>
  <c r="B33" i="1"/>
  <c r="S21" i="1"/>
  <c r="R24" i="1"/>
  <c r="T27" i="1"/>
  <c r="S14" i="1"/>
  <c r="S13" i="1"/>
  <c r="S17" i="1"/>
  <c r="R7" i="1"/>
  <c r="S16" i="1"/>
  <c r="S18" i="1"/>
  <c r="R20" i="1"/>
  <c r="T21" i="1"/>
  <c r="S24" i="1"/>
  <c r="T20" i="1"/>
  <c r="T24" i="1"/>
  <c r="B28" i="1"/>
  <c r="S22" i="1"/>
  <c r="B25" i="1"/>
  <c r="B29" i="1"/>
  <c r="T22" i="1"/>
  <c r="R23" i="1"/>
  <c r="S19" i="1"/>
  <c r="S23" i="1"/>
  <c r="B26" i="1"/>
  <c r="B30" i="1"/>
  <c r="B35" i="1" l="1"/>
  <c r="T29" i="1"/>
  <c r="R29" i="1"/>
  <c r="S29" i="1"/>
  <c r="B39" i="1"/>
  <c r="T33" i="1"/>
  <c r="S33" i="1"/>
  <c r="R33" i="1"/>
  <c r="T25" i="1"/>
  <c r="R25" i="1"/>
  <c r="B31" i="1"/>
  <c r="S25" i="1"/>
  <c r="B36" i="1"/>
  <c r="T30" i="1"/>
  <c r="S30" i="1"/>
  <c r="R30" i="1"/>
  <c r="T26" i="1"/>
  <c r="S26" i="1"/>
  <c r="R26" i="1"/>
  <c r="B32" i="1"/>
  <c r="R15" i="1"/>
  <c r="R14" i="1"/>
  <c r="R13" i="1"/>
  <c r="R18" i="1"/>
  <c r="R17" i="1"/>
  <c r="Q7" i="1"/>
  <c r="Q29" i="1" s="1"/>
  <c r="R22" i="1"/>
  <c r="R16" i="1"/>
  <c r="R21" i="1"/>
  <c r="B34" i="1"/>
  <c r="Q28" i="1"/>
  <c r="T28" i="1"/>
  <c r="S28" i="1"/>
  <c r="R28" i="1"/>
  <c r="R19" i="1"/>
  <c r="Q25" i="1" l="1"/>
  <c r="R31" i="1"/>
  <c r="Q31" i="1"/>
  <c r="B37" i="1"/>
  <c r="T31" i="1"/>
  <c r="S31" i="1"/>
  <c r="B40" i="1"/>
  <c r="Q34" i="1"/>
  <c r="T34" i="1"/>
  <c r="S34" i="1"/>
  <c r="R34" i="1"/>
  <c r="Q30" i="1"/>
  <c r="T36" i="1"/>
  <c r="S36" i="1"/>
  <c r="B42" i="1"/>
  <c r="Q36" i="1"/>
  <c r="P36" i="1"/>
  <c r="R36" i="1"/>
  <c r="Q16" i="1"/>
  <c r="Q15" i="1"/>
  <c r="Q13" i="1"/>
  <c r="Q14" i="1"/>
  <c r="Q18" i="1"/>
  <c r="Q17" i="1"/>
  <c r="P7" i="1"/>
  <c r="P31" i="1" s="1"/>
  <c r="Q24" i="1"/>
  <c r="Q23" i="1"/>
  <c r="Q19" i="1"/>
  <c r="Q20" i="1"/>
  <c r="Q21" i="1"/>
  <c r="Q22" i="1"/>
  <c r="Q27" i="1"/>
  <c r="Q33" i="1"/>
  <c r="P35" i="1"/>
  <c r="S35" i="1"/>
  <c r="R35" i="1"/>
  <c r="B41" i="1"/>
  <c r="T35" i="1"/>
  <c r="Q35" i="1"/>
  <c r="Q26" i="1"/>
  <c r="T39" i="1"/>
  <c r="R39" i="1"/>
  <c r="B45" i="1"/>
  <c r="Q39" i="1"/>
  <c r="S39" i="1"/>
  <c r="P39" i="1"/>
  <c r="B38" i="1"/>
  <c r="S32" i="1"/>
  <c r="R32" i="1"/>
  <c r="T32" i="1"/>
  <c r="Q32" i="1"/>
  <c r="B44" i="1" l="1"/>
  <c r="Q38" i="1"/>
  <c r="P38" i="1"/>
  <c r="T38" i="1"/>
  <c r="S38" i="1"/>
  <c r="R38" i="1"/>
  <c r="S41" i="1"/>
  <c r="R41" i="1"/>
  <c r="B47" i="1"/>
  <c r="Q41" i="1"/>
  <c r="P41" i="1"/>
  <c r="T41" i="1"/>
  <c r="B48" i="1"/>
  <c r="Q42" i="1"/>
  <c r="P42" i="1"/>
  <c r="O42" i="1"/>
  <c r="T42" i="1"/>
  <c r="S42" i="1"/>
  <c r="R42" i="1"/>
  <c r="P17" i="1"/>
  <c r="P16" i="1"/>
  <c r="P14" i="1"/>
  <c r="P15" i="1"/>
  <c r="P22" i="1"/>
  <c r="P18" i="1"/>
  <c r="P13" i="1"/>
  <c r="P19" i="1"/>
  <c r="O7" i="1"/>
  <c r="O38" i="1" s="1"/>
  <c r="P23" i="1"/>
  <c r="P24" i="1"/>
  <c r="P27" i="1"/>
  <c r="P20" i="1"/>
  <c r="P21" i="1"/>
  <c r="P25" i="1"/>
  <c r="P29" i="1"/>
  <c r="P28" i="1"/>
  <c r="P33" i="1"/>
  <c r="P30" i="1"/>
  <c r="P26" i="1"/>
  <c r="P34" i="1"/>
  <c r="T40" i="1"/>
  <c r="S40" i="1"/>
  <c r="R40" i="1"/>
  <c r="P40" i="1"/>
  <c r="Q40" i="1"/>
  <c r="B46" i="1"/>
  <c r="S37" i="1"/>
  <c r="R37" i="1"/>
  <c r="B43" i="1"/>
  <c r="Q37" i="1"/>
  <c r="P37" i="1"/>
  <c r="T37" i="1"/>
  <c r="P32" i="1"/>
  <c r="R45" i="1"/>
  <c r="B51" i="1"/>
  <c r="Q45" i="1"/>
  <c r="P45" i="1"/>
  <c r="T45" i="1"/>
  <c r="S45" i="1"/>
  <c r="O41" i="1" l="1"/>
  <c r="T51" i="1"/>
  <c r="S51" i="1"/>
  <c r="R51" i="1"/>
  <c r="P51" i="1"/>
  <c r="O51" i="1"/>
  <c r="Q51" i="1"/>
  <c r="B57" i="1"/>
  <c r="T43" i="1"/>
  <c r="S43" i="1"/>
  <c r="B49" i="1"/>
  <c r="Q43" i="1"/>
  <c r="P43" i="1"/>
  <c r="R43" i="1"/>
  <c r="O43" i="1"/>
  <c r="P46" i="1"/>
  <c r="O46" i="1"/>
  <c r="S46" i="1"/>
  <c r="R46" i="1"/>
  <c r="Q46" i="1"/>
  <c r="T46" i="1"/>
  <c r="B52" i="1"/>
  <c r="T47" i="1"/>
  <c r="S47" i="1"/>
  <c r="B53" i="1"/>
  <c r="Q47" i="1"/>
  <c r="P47" i="1"/>
  <c r="O47" i="1"/>
  <c r="R47" i="1"/>
  <c r="O18" i="1"/>
  <c r="O17" i="1"/>
  <c r="N7" i="1"/>
  <c r="N51" i="1" s="1"/>
  <c r="O15" i="1"/>
  <c r="O16" i="1"/>
  <c r="O13" i="1"/>
  <c r="O22" i="1"/>
  <c r="O14" i="1"/>
  <c r="O27" i="1"/>
  <c r="O21" i="1"/>
  <c r="O19" i="1"/>
  <c r="O24" i="1"/>
  <c r="O23" i="1"/>
  <c r="O20" i="1"/>
  <c r="O29" i="1"/>
  <c r="O25" i="1"/>
  <c r="O28" i="1"/>
  <c r="O26" i="1"/>
  <c r="O30" i="1"/>
  <c r="O33" i="1"/>
  <c r="O36" i="1"/>
  <c r="O32" i="1"/>
  <c r="O34" i="1"/>
  <c r="O35" i="1"/>
  <c r="O39" i="1"/>
  <c r="O31" i="1"/>
  <c r="O45" i="1"/>
  <c r="O40" i="1"/>
  <c r="T48" i="1"/>
  <c r="S48" i="1"/>
  <c r="R48" i="1"/>
  <c r="B54" i="1"/>
  <c r="Q48" i="1"/>
  <c r="O48" i="1"/>
  <c r="P48" i="1"/>
  <c r="O37" i="1"/>
  <c r="T44" i="1"/>
  <c r="S44" i="1"/>
  <c r="R44" i="1"/>
  <c r="B50" i="1"/>
  <c r="Q44" i="1"/>
  <c r="O44" i="1"/>
  <c r="P44" i="1"/>
  <c r="N44" i="1" l="1"/>
  <c r="O54" i="1"/>
  <c r="N54" i="1"/>
  <c r="T54" i="1"/>
  <c r="R54" i="1"/>
  <c r="B60" i="1"/>
  <c r="Q54" i="1"/>
  <c r="S54" i="1"/>
  <c r="P54" i="1"/>
  <c r="N18" i="1"/>
  <c r="N16" i="1"/>
  <c r="N17" i="1"/>
  <c r="M7" i="1"/>
  <c r="N14" i="1"/>
  <c r="N23" i="1"/>
  <c r="N13" i="1"/>
  <c r="N24" i="1"/>
  <c r="N15" i="1"/>
  <c r="N20" i="1"/>
  <c r="N22" i="1"/>
  <c r="N19" i="1"/>
  <c r="N27" i="1"/>
  <c r="N21" i="1"/>
  <c r="N33" i="1"/>
  <c r="N30" i="1"/>
  <c r="N26" i="1"/>
  <c r="N29" i="1"/>
  <c r="N25" i="1"/>
  <c r="N28" i="1"/>
  <c r="N31" i="1"/>
  <c r="N34" i="1"/>
  <c r="N35" i="1"/>
  <c r="N39" i="1"/>
  <c r="N32" i="1"/>
  <c r="N36" i="1"/>
  <c r="N42" i="1"/>
  <c r="N45" i="1"/>
  <c r="N41" i="1"/>
  <c r="N37" i="1"/>
  <c r="N38" i="1"/>
  <c r="N40" i="1"/>
  <c r="N48" i="1"/>
  <c r="B59" i="1"/>
  <c r="Q53" i="1"/>
  <c r="P53" i="1"/>
  <c r="O53" i="1"/>
  <c r="N53" i="1"/>
  <c r="T53" i="1"/>
  <c r="S53" i="1"/>
  <c r="M53" i="1"/>
  <c r="R53" i="1"/>
  <c r="N47" i="1"/>
  <c r="N46" i="1"/>
  <c r="S52" i="1"/>
  <c r="R52" i="1"/>
  <c r="B58" i="1"/>
  <c r="Q52" i="1"/>
  <c r="P52" i="1"/>
  <c r="N52" i="1"/>
  <c r="M52" i="1"/>
  <c r="O52" i="1"/>
  <c r="T52" i="1"/>
  <c r="B55" i="1"/>
  <c r="Q49" i="1"/>
  <c r="P49" i="1"/>
  <c r="O49" i="1"/>
  <c r="N49" i="1"/>
  <c r="T49" i="1"/>
  <c r="S49" i="1"/>
  <c r="R49" i="1"/>
  <c r="M49" i="1"/>
  <c r="N43" i="1"/>
  <c r="O50" i="1"/>
  <c r="N50" i="1"/>
  <c r="M50" i="1"/>
  <c r="T50" i="1"/>
  <c r="R50" i="1"/>
  <c r="B56" i="1"/>
  <c r="Q50" i="1"/>
  <c r="S50" i="1"/>
  <c r="P50" i="1"/>
  <c r="P57" i="1"/>
  <c r="B63" i="1"/>
  <c r="O57" i="1"/>
  <c r="N57" i="1"/>
  <c r="M57" i="1"/>
  <c r="S57" i="1"/>
  <c r="R57" i="1"/>
  <c r="Q57" i="1"/>
  <c r="T57" i="1"/>
  <c r="M17" i="1" l="1"/>
  <c r="M18" i="1"/>
  <c r="L7" i="1"/>
  <c r="M15" i="1"/>
  <c r="M14" i="1"/>
  <c r="M23" i="1"/>
  <c r="M19" i="1"/>
  <c r="M13" i="1"/>
  <c r="M16" i="1"/>
  <c r="M24" i="1"/>
  <c r="M20" i="1"/>
  <c r="M27" i="1"/>
  <c r="M21" i="1"/>
  <c r="M22" i="1"/>
  <c r="M28" i="1"/>
  <c r="M33" i="1"/>
  <c r="M30" i="1"/>
  <c r="M26" i="1"/>
  <c r="M25" i="1"/>
  <c r="M29" i="1"/>
  <c r="M35" i="1"/>
  <c r="M31" i="1"/>
  <c r="M39" i="1"/>
  <c r="M34" i="1"/>
  <c r="M36" i="1"/>
  <c r="M32" i="1"/>
  <c r="M40" i="1"/>
  <c r="M42" i="1"/>
  <c r="M41" i="1"/>
  <c r="M37" i="1"/>
  <c r="M45" i="1"/>
  <c r="M38" i="1"/>
  <c r="M51" i="1"/>
  <c r="M46" i="1"/>
  <c r="M44" i="1"/>
  <c r="M43" i="1"/>
  <c r="M47" i="1"/>
  <c r="M48" i="1"/>
  <c r="M54" i="1"/>
  <c r="T55" i="1"/>
  <c r="L55" i="1"/>
  <c r="S55" i="1"/>
  <c r="R55" i="1"/>
  <c r="B61" i="1"/>
  <c r="Q55" i="1"/>
  <c r="O55" i="1"/>
  <c r="N55" i="1"/>
  <c r="P55" i="1"/>
  <c r="M55" i="1"/>
  <c r="M63" i="1"/>
  <c r="S63" i="1"/>
  <c r="R63" i="1"/>
  <c r="P63" i="1"/>
  <c r="O63" i="1"/>
  <c r="B69" i="1"/>
  <c r="T63" i="1"/>
  <c r="N63" i="1"/>
  <c r="L63" i="1"/>
  <c r="Q63" i="1"/>
  <c r="B65" i="1"/>
  <c r="T59" i="1"/>
  <c r="L59" i="1"/>
  <c r="S59" i="1"/>
  <c r="R59" i="1"/>
  <c r="Q59" i="1"/>
  <c r="O59" i="1"/>
  <c r="N59" i="1"/>
  <c r="M59" i="1"/>
  <c r="P59" i="1"/>
  <c r="B66" i="1"/>
  <c r="R60" i="1"/>
  <c r="Q60" i="1"/>
  <c r="P60" i="1"/>
  <c r="O60" i="1"/>
  <c r="M60" i="1"/>
  <c r="T60" i="1"/>
  <c r="L60" i="1"/>
  <c r="S60" i="1"/>
  <c r="N60" i="1"/>
  <c r="R56" i="1"/>
  <c r="B62" i="1"/>
  <c r="Q56" i="1"/>
  <c r="P56" i="1"/>
  <c r="O56" i="1"/>
  <c r="M56" i="1"/>
  <c r="T56" i="1"/>
  <c r="L56" i="1"/>
  <c r="S56" i="1"/>
  <c r="N56" i="1"/>
  <c r="N58" i="1"/>
  <c r="M58" i="1"/>
  <c r="B64" i="1"/>
  <c r="T58" i="1"/>
  <c r="L58" i="1"/>
  <c r="S58" i="1"/>
  <c r="Q58" i="1"/>
  <c r="P58" i="1"/>
  <c r="O58" i="1"/>
  <c r="R58" i="1"/>
  <c r="T62" i="1" l="1"/>
  <c r="B68" i="1"/>
  <c r="M62" i="1"/>
  <c r="L62" i="1"/>
  <c r="S62" i="1"/>
  <c r="R62" i="1"/>
  <c r="P62" i="1"/>
  <c r="O62" i="1"/>
  <c r="Q62" i="1"/>
  <c r="N62" i="1"/>
  <c r="B67" i="1"/>
  <c r="O61" i="1"/>
  <c r="N61" i="1"/>
  <c r="M61" i="1"/>
  <c r="T61" i="1"/>
  <c r="L61" i="1"/>
  <c r="R61" i="1"/>
  <c r="Q61" i="1"/>
  <c r="S61" i="1"/>
  <c r="P61" i="1"/>
  <c r="P69" i="1"/>
  <c r="O69" i="1"/>
  <c r="N69" i="1"/>
  <c r="M69" i="1"/>
  <c r="S69" i="1"/>
  <c r="R69" i="1"/>
  <c r="L69" i="1"/>
  <c r="T69" i="1"/>
  <c r="Q69" i="1"/>
  <c r="B75" i="1"/>
  <c r="O66" i="1"/>
  <c r="N66" i="1"/>
  <c r="M66" i="1"/>
  <c r="T66" i="1"/>
  <c r="L66" i="1"/>
  <c r="R66" i="1"/>
  <c r="B72" i="1"/>
  <c r="Q66" i="1"/>
  <c r="S66" i="1"/>
  <c r="P66" i="1"/>
  <c r="L13" i="1"/>
  <c r="L18" i="1"/>
  <c r="L16" i="1"/>
  <c r="L15" i="1"/>
  <c r="L14" i="1"/>
  <c r="L17" i="1"/>
  <c r="L21" i="1"/>
  <c r="K7" i="1"/>
  <c r="K62" i="1" s="1"/>
  <c r="L23" i="1"/>
  <c r="L22" i="1"/>
  <c r="L27" i="1"/>
  <c r="L20" i="1"/>
  <c r="L19" i="1"/>
  <c r="L24" i="1"/>
  <c r="L29" i="1"/>
  <c r="L28" i="1"/>
  <c r="L25" i="1"/>
  <c r="L33" i="1"/>
  <c r="L26" i="1"/>
  <c r="L30" i="1"/>
  <c r="L36" i="1"/>
  <c r="L35" i="1"/>
  <c r="L31" i="1"/>
  <c r="L34" i="1"/>
  <c r="L39" i="1"/>
  <c r="L32" i="1"/>
  <c r="L37" i="1"/>
  <c r="L41" i="1"/>
  <c r="L38" i="1"/>
  <c r="L40" i="1"/>
  <c r="L42" i="1"/>
  <c r="L45" i="1"/>
  <c r="L46" i="1"/>
  <c r="L43" i="1"/>
  <c r="L47" i="1"/>
  <c r="L48" i="1"/>
  <c r="L51" i="1"/>
  <c r="L44" i="1"/>
  <c r="L54" i="1"/>
  <c r="L50" i="1"/>
  <c r="L49" i="1"/>
  <c r="L57" i="1"/>
  <c r="L53" i="1"/>
  <c r="L52" i="1"/>
  <c r="B71" i="1"/>
  <c r="Q65" i="1"/>
  <c r="P65" i="1"/>
  <c r="O65" i="1"/>
  <c r="N65" i="1"/>
  <c r="T65" i="1"/>
  <c r="L65" i="1"/>
  <c r="S65" i="1"/>
  <c r="K65" i="1"/>
  <c r="R65" i="1"/>
  <c r="M65" i="1"/>
  <c r="S64" i="1"/>
  <c r="K64" i="1"/>
  <c r="R64" i="1"/>
  <c r="B70" i="1"/>
  <c r="Q64" i="1"/>
  <c r="P64" i="1"/>
  <c r="N64" i="1"/>
  <c r="M64" i="1"/>
  <c r="L64" i="1"/>
  <c r="T64" i="1"/>
  <c r="O64" i="1"/>
  <c r="N70" i="1" l="1"/>
  <c r="M70" i="1"/>
  <c r="T70" i="1"/>
  <c r="L70" i="1"/>
  <c r="S70" i="1"/>
  <c r="K70" i="1"/>
  <c r="B76" i="1"/>
  <c r="Q70" i="1"/>
  <c r="P70" i="1"/>
  <c r="R70" i="1"/>
  <c r="O70" i="1"/>
  <c r="R72" i="1"/>
  <c r="B78" i="1"/>
  <c r="Q72" i="1"/>
  <c r="P72" i="1"/>
  <c r="O72" i="1"/>
  <c r="M72" i="1"/>
  <c r="T72" i="1"/>
  <c r="L72" i="1"/>
  <c r="S72" i="1"/>
  <c r="N72" i="1"/>
  <c r="K72" i="1"/>
  <c r="K14" i="1"/>
  <c r="K13" i="1"/>
  <c r="K17" i="1"/>
  <c r="J7" i="1"/>
  <c r="K16" i="1"/>
  <c r="K20" i="1"/>
  <c r="K15" i="1"/>
  <c r="K24" i="1"/>
  <c r="K18" i="1"/>
  <c r="K21" i="1"/>
  <c r="K22" i="1"/>
  <c r="K19" i="1"/>
  <c r="K23" i="1"/>
  <c r="K27" i="1"/>
  <c r="K33" i="1"/>
  <c r="K25" i="1"/>
  <c r="K30" i="1"/>
  <c r="K26" i="1"/>
  <c r="K28" i="1"/>
  <c r="K29" i="1"/>
  <c r="K31" i="1"/>
  <c r="K32" i="1"/>
  <c r="K36" i="1"/>
  <c r="K35" i="1"/>
  <c r="K39" i="1"/>
  <c r="K34" i="1"/>
  <c r="K41" i="1"/>
  <c r="K37" i="1"/>
  <c r="K45" i="1"/>
  <c r="K38" i="1"/>
  <c r="K40" i="1"/>
  <c r="K42" i="1"/>
  <c r="K43" i="1"/>
  <c r="K47" i="1"/>
  <c r="K46" i="1"/>
  <c r="K48" i="1"/>
  <c r="K51" i="1"/>
  <c r="K44" i="1"/>
  <c r="K50" i="1"/>
  <c r="K49" i="1"/>
  <c r="K57" i="1"/>
  <c r="K54" i="1"/>
  <c r="K53" i="1"/>
  <c r="K52" i="1"/>
  <c r="K55" i="1"/>
  <c r="K56" i="1"/>
  <c r="K63" i="1"/>
  <c r="K58" i="1"/>
  <c r="K59" i="1"/>
  <c r="K60" i="1"/>
  <c r="K66" i="1"/>
  <c r="K69" i="1"/>
  <c r="S75" i="1"/>
  <c r="K75" i="1"/>
  <c r="R75" i="1"/>
  <c r="J75" i="1"/>
  <c r="B81" i="1"/>
  <c r="Q75" i="1"/>
  <c r="P75" i="1"/>
  <c r="N75" i="1"/>
  <c r="M75" i="1"/>
  <c r="T75" i="1"/>
  <c r="L75" i="1"/>
  <c r="O75" i="1"/>
  <c r="K61" i="1"/>
  <c r="T67" i="1"/>
  <c r="L67" i="1"/>
  <c r="S67" i="1"/>
  <c r="K67" i="1"/>
  <c r="R67" i="1"/>
  <c r="J67" i="1"/>
  <c r="B73" i="1"/>
  <c r="Q67" i="1"/>
  <c r="O67" i="1"/>
  <c r="N67" i="1"/>
  <c r="P67" i="1"/>
  <c r="M67" i="1"/>
  <c r="R68" i="1"/>
  <c r="J68" i="1"/>
  <c r="B74" i="1"/>
  <c r="Q68" i="1"/>
  <c r="P68" i="1"/>
  <c r="O68" i="1"/>
  <c r="M68" i="1"/>
  <c r="T68" i="1"/>
  <c r="L68" i="1"/>
  <c r="S68" i="1"/>
  <c r="K68" i="1"/>
  <c r="N68" i="1"/>
  <c r="T71" i="1"/>
  <c r="L71" i="1"/>
  <c r="S71" i="1"/>
  <c r="K71" i="1"/>
  <c r="R71" i="1"/>
  <c r="J71" i="1"/>
  <c r="B77" i="1"/>
  <c r="Q71" i="1"/>
  <c r="O71" i="1"/>
  <c r="N71" i="1"/>
  <c r="P71" i="1"/>
  <c r="M71" i="1"/>
  <c r="O73" i="1" l="1"/>
  <c r="N73" i="1"/>
  <c r="M73" i="1"/>
  <c r="T73" i="1"/>
  <c r="L73" i="1"/>
  <c r="R73" i="1"/>
  <c r="J73" i="1"/>
  <c r="B79" i="1"/>
  <c r="Q73" i="1"/>
  <c r="I73" i="1"/>
  <c r="P73" i="1"/>
  <c r="K73" i="1"/>
  <c r="S73" i="1"/>
  <c r="J15" i="1"/>
  <c r="J14" i="1"/>
  <c r="J13" i="1"/>
  <c r="J18" i="1"/>
  <c r="J17" i="1"/>
  <c r="I7" i="1"/>
  <c r="J22" i="1"/>
  <c r="J16" i="1"/>
  <c r="J24" i="1"/>
  <c r="J21" i="1"/>
  <c r="J19" i="1"/>
  <c r="J27" i="1"/>
  <c r="J23" i="1"/>
  <c r="J20" i="1"/>
  <c r="J33" i="1"/>
  <c r="J29" i="1"/>
  <c r="J25" i="1"/>
  <c r="J30" i="1"/>
  <c r="J26" i="1"/>
  <c r="J28" i="1"/>
  <c r="J34" i="1"/>
  <c r="J39" i="1"/>
  <c r="J31" i="1"/>
  <c r="J36" i="1"/>
  <c r="J35" i="1"/>
  <c r="J32" i="1"/>
  <c r="J38" i="1"/>
  <c r="J42" i="1"/>
  <c r="J41" i="1"/>
  <c r="J37" i="1"/>
  <c r="J45" i="1"/>
  <c r="J40" i="1"/>
  <c r="J51" i="1"/>
  <c r="J44" i="1"/>
  <c r="J43" i="1"/>
  <c r="J47" i="1"/>
  <c r="J46" i="1"/>
  <c r="J48" i="1"/>
  <c r="J53" i="1"/>
  <c r="J52" i="1"/>
  <c r="J54" i="1"/>
  <c r="J50" i="1"/>
  <c r="J49" i="1"/>
  <c r="J57" i="1"/>
  <c r="J59" i="1"/>
  <c r="J58" i="1"/>
  <c r="J55" i="1"/>
  <c r="J60" i="1"/>
  <c r="J56" i="1"/>
  <c r="J63" i="1"/>
  <c r="J62" i="1"/>
  <c r="J65" i="1"/>
  <c r="J64" i="1"/>
  <c r="J61" i="1"/>
  <c r="J66" i="1"/>
  <c r="J69" i="1"/>
  <c r="M74" i="1"/>
  <c r="T74" i="1"/>
  <c r="L74" i="1"/>
  <c r="S74" i="1"/>
  <c r="K74" i="1"/>
  <c r="R74" i="1"/>
  <c r="J74" i="1"/>
  <c r="P74" i="1"/>
  <c r="O74" i="1"/>
  <c r="B80" i="1"/>
  <c r="Q74" i="1"/>
  <c r="N74" i="1"/>
  <c r="I74" i="1"/>
  <c r="M78" i="1"/>
  <c r="T78" i="1"/>
  <c r="L78" i="1"/>
  <c r="S78" i="1"/>
  <c r="K78" i="1"/>
  <c r="R78" i="1"/>
  <c r="J78" i="1"/>
  <c r="P78" i="1"/>
  <c r="O78" i="1"/>
  <c r="I78" i="1"/>
  <c r="B84" i="1"/>
  <c r="Q78" i="1"/>
  <c r="N78" i="1"/>
  <c r="N81" i="1"/>
  <c r="M81" i="1"/>
  <c r="T81" i="1"/>
  <c r="L81" i="1"/>
  <c r="S81" i="1"/>
  <c r="K81" i="1"/>
  <c r="B87" i="1"/>
  <c r="Q81" i="1"/>
  <c r="I81" i="1"/>
  <c r="P81" i="1"/>
  <c r="R81" i="1"/>
  <c r="O81" i="1"/>
  <c r="J81" i="1"/>
  <c r="J72" i="1"/>
  <c r="O77" i="1"/>
  <c r="N77" i="1"/>
  <c r="M77" i="1"/>
  <c r="T77" i="1"/>
  <c r="L77" i="1"/>
  <c r="R77" i="1"/>
  <c r="J77" i="1"/>
  <c r="B83" i="1"/>
  <c r="Q77" i="1"/>
  <c r="I77" i="1"/>
  <c r="S77" i="1"/>
  <c r="P77" i="1"/>
  <c r="K77" i="1"/>
  <c r="J70" i="1"/>
  <c r="B82" i="1"/>
  <c r="Q76" i="1"/>
  <c r="I76" i="1"/>
  <c r="P76" i="1"/>
  <c r="O76" i="1"/>
  <c r="N76" i="1"/>
  <c r="T76" i="1"/>
  <c r="L76" i="1"/>
  <c r="S76" i="1"/>
  <c r="K76" i="1"/>
  <c r="M76" i="1"/>
  <c r="J76" i="1"/>
  <c r="R76" i="1"/>
  <c r="I16" i="1" l="1"/>
  <c r="I15" i="1"/>
  <c r="I14" i="1"/>
  <c r="I13" i="1"/>
  <c r="I18" i="1"/>
  <c r="H7" i="1"/>
  <c r="I21" i="1"/>
  <c r="I17" i="1"/>
  <c r="I27" i="1"/>
  <c r="I23" i="1"/>
  <c r="I24" i="1"/>
  <c r="I20" i="1"/>
  <c r="I22" i="1"/>
  <c r="I19" i="1"/>
  <c r="I30" i="1"/>
  <c r="I28" i="1"/>
  <c r="I33" i="1"/>
  <c r="I26" i="1"/>
  <c r="I25" i="1"/>
  <c r="I29" i="1"/>
  <c r="I34" i="1"/>
  <c r="I39" i="1"/>
  <c r="I31" i="1"/>
  <c r="I35" i="1"/>
  <c r="I36" i="1"/>
  <c r="I32" i="1"/>
  <c r="I38" i="1"/>
  <c r="I40" i="1"/>
  <c r="I45" i="1"/>
  <c r="I42" i="1"/>
  <c r="I37" i="1"/>
  <c r="I41" i="1"/>
  <c r="I46" i="1"/>
  <c r="I48" i="1"/>
  <c r="I51" i="1"/>
  <c r="I44" i="1"/>
  <c r="I43" i="1"/>
  <c r="I47" i="1"/>
  <c r="I49" i="1"/>
  <c r="I57" i="1"/>
  <c r="I52" i="1"/>
  <c r="I54" i="1"/>
  <c r="I53" i="1"/>
  <c r="I50" i="1"/>
  <c r="I59" i="1"/>
  <c r="I55" i="1"/>
  <c r="I56" i="1"/>
  <c r="I58" i="1"/>
  <c r="I63" i="1"/>
  <c r="I60" i="1"/>
  <c r="I62" i="1"/>
  <c r="I69" i="1"/>
  <c r="I65" i="1"/>
  <c r="I66" i="1"/>
  <c r="I64" i="1"/>
  <c r="I61" i="1"/>
  <c r="I67" i="1"/>
  <c r="I70" i="1"/>
  <c r="I71" i="1"/>
  <c r="I75" i="1"/>
  <c r="I72" i="1"/>
  <c r="I68" i="1"/>
  <c r="T82" i="1"/>
  <c r="L82" i="1"/>
  <c r="S82" i="1"/>
  <c r="K82" i="1"/>
  <c r="R82" i="1"/>
  <c r="J82" i="1"/>
  <c r="B88" i="1"/>
  <c r="Q82" i="1"/>
  <c r="I82" i="1"/>
  <c r="O82" i="1"/>
  <c r="N82" i="1"/>
  <c r="M82" i="1"/>
  <c r="H82" i="1"/>
  <c r="P82" i="1"/>
  <c r="P80" i="1"/>
  <c r="H80" i="1"/>
  <c r="O80" i="1"/>
  <c r="N80" i="1"/>
  <c r="M80" i="1"/>
  <c r="S80" i="1"/>
  <c r="K80" i="1"/>
  <c r="R80" i="1"/>
  <c r="J80" i="1"/>
  <c r="Q80" i="1"/>
  <c r="L80" i="1"/>
  <c r="T80" i="1"/>
  <c r="B86" i="1"/>
  <c r="I80" i="1"/>
  <c r="B93" i="1"/>
  <c r="Q87" i="1"/>
  <c r="I87" i="1"/>
  <c r="P87" i="1"/>
  <c r="H87" i="1"/>
  <c r="O87" i="1"/>
  <c r="N87" i="1"/>
  <c r="T87" i="1"/>
  <c r="L87" i="1"/>
  <c r="S87" i="1"/>
  <c r="K87" i="1"/>
  <c r="M87" i="1"/>
  <c r="J87" i="1"/>
  <c r="R87" i="1"/>
  <c r="R79" i="1"/>
  <c r="J79" i="1"/>
  <c r="B85" i="1"/>
  <c r="Q79" i="1"/>
  <c r="I79" i="1"/>
  <c r="P79" i="1"/>
  <c r="H79" i="1"/>
  <c r="O79" i="1"/>
  <c r="M79" i="1"/>
  <c r="T79" i="1"/>
  <c r="L79" i="1"/>
  <c r="S79" i="1"/>
  <c r="N79" i="1"/>
  <c r="K79" i="1"/>
  <c r="R83" i="1"/>
  <c r="J83" i="1"/>
  <c r="B89" i="1"/>
  <c r="Q83" i="1"/>
  <c r="I83" i="1"/>
  <c r="P83" i="1"/>
  <c r="H83" i="1"/>
  <c r="O83" i="1"/>
  <c r="M83" i="1"/>
  <c r="T83" i="1"/>
  <c r="L83" i="1"/>
  <c r="N83" i="1"/>
  <c r="K83" i="1"/>
  <c r="S83" i="1"/>
  <c r="B90" i="1"/>
  <c r="P84" i="1"/>
  <c r="H84" i="1"/>
  <c r="O84" i="1"/>
  <c r="N84" i="1"/>
  <c r="M84" i="1"/>
  <c r="S84" i="1"/>
  <c r="K84" i="1"/>
  <c r="R84" i="1"/>
  <c r="J84" i="1"/>
  <c r="T84" i="1"/>
  <c r="Q84" i="1"/>
  <c r="I84" i="1"/>
  <c r="L84" i="1"/>
  <c r="B92" i="1" l="1"/>
  <c r="S86" i="1"/>
  <c r="K86" i="1"/>
  <c r="R86" i="1"/>
  <c r="J86" i="1"/>
  <c r="Q86" i="1"/>
  <c r="I86" i="1"/>
  <c r="P86" i="1"/>
  <c r="H86" i="1"/>
  <c r="N86" i="1"/>
  <c r="M86" i="1"/>
  <c r="T86" i="1"/>
  <c r="O86" i="1"/>
  <c r="L86" i="1"/>
  <c r="H17" i="1"/>
  <c r="H16" i="1"/>
  <c r="H15" i="1"/>
  <c r="H14" i="1"/>
  <c r="H22" i="1"/>
  <c r="H23" i="1"/>
  <c r="G7" i="1"/>
  <c r="H13" i="1"/>
  <c r="H19" i="1"/>
  <c r="H18" i="1"/>
  <c r="H21" i="1"/>
  <c r="H20" i="1"/>
  <c r="H27" i="1"/>
  <c r="H24" i="1"/>
  <c r="H29" i="1"/>
  <c r="H25" i="1"/>
  <c r="H28" i="1"/>
  <c r="H33" i="1"/>
  <c r="H30" i="1"/>
  <c r="H26" i="1"/>
  <c r="H36" i="1"/>
  <c r="H32" i="1"/>
  <c r="H34" i="1"/>
  <c r="H35" i="1"/>
  <c r="H31" i="1"/>
  <c r="H39" i="1"/>
  <c r="H41" i="1"/>
  <c r="H40" i="1"/>
  <c r="H37" i="1"/>
  <c r="H45" i="1"/>
  <c r="H38" i="1"/>
  <c r="H42" i="1"/>
  <c r="H47" i="1"/>
  <c r="H51" i="1"/>
  <c r="H44" i="1"/>
  <c r="H46" i="1"/>
  <c r="H48" i="1"/>
  <c r="H43" i="1"/>
  <c r="H54" i="1"/>
  <c r="H50" i="1"/>
  <c r="H57" i="1"/>
  <c r="H49" i="1"/>
  <c r="H52" i="1"/>
  <c r="H53" i="1"/>
  <c r="H59" i="1"/>
  <c r="H60" i="1"/>
  <c r="H56" i="1"/>
  <c r="H63" i="1"/>
  <c r="H55" i="1"/>
  <c r="H58" i="1"/>
  <c r="H61" i="1"/>
  <c r="H66" i="1"/>
  <c r="H64" i="1"/>
  <c r="H62" i="1"/>
  <c r="H65" i="1"/>
  <c r="H69" i="1"/>
  <c r="H68" i="1"/>
  <c r="H70" i="1"/>
  <c r="H67" i="1"/>
  <c r="H71" i="1"/>
  <c r="H75" i="1"/>
  <c r="H72" i="1"/>
  <c r="H73" i="1"/>
  <c r="H74" i="1"/>
  <c r="H77" i="1"/>
  <c r="H78" i="1"/>
  <c r="H76" i="1"/>
  <c r="H81" i="1"/>
  <c r="T90" i="1"/>
  <c r="L90" i="1"/>
  <c r="S90" i="1"/>
  <c r="K90" i="1"/>
  <c r="R90" i="1"/>
  <c r="J90" i="1"/>
  <c r="B96" i="1"/>
  <c r="Q90" i="1"/>
  <c r="I90" i="1"/>
  <c r="M90" i="1"/>
  <c r="H90" i="1"/>
  <c r="P90" i="1"/>
  <c r="O90" i="1"/>
  <c r="N90" i="1"/>
  <c r="M85" i="1"/>
  <c r="T85" i="1"/>
  <c r="L85" i="1"/>
  <c r="B91" i="1"/>
  <c r="S85" i="1"/>
  <c r="K85" i="1"/>
  <c r="R85" i="1"/>
  <c r="J85" i="1"/>
  <c r="P85" i="1"/>
  <c r="H85" i="1"/>
  <c r="O85" i="1"/>
  <c r="Q85" i="1"/>
  <c r="N85" i="1"/>
  <c r="I85" i="1"/>
  <c r="M89" i="1"/>
  <c r="T89" i="1"/>
  <c r="L89" i="1"/>
  <c r="S89" i="1"/>
  <c r="O89" i="1"/>
  <c r="N89" i="1"/>
  <c r="K89" i="1"/>
  <c r="J89" i="1"/>
  <c r="R89" i="1"/>
  <c r="H89" i="1"/>
  <c r="B95" i="1"/>
  <c r="Q89" i="1"/>
  <c r="G89" i="1"/>
  <c r="I89" i="1"/>
  <c r="P89" i="1"/>
  <c r="O88" i="1"/>
  <c r="N88" i="1"/>
  <c r="M88" i="1"/>
  <c r="T88" i="1"/>
  <c r="L88" i="1"/>
  <c r="R88" i="1"/>
  <c r="J88" i="1"/>
  <c r="B94" i="1"/>
  <c r="Q88" i="1"/>
  <c r="I88" i="1"/>
  <c r="P88" i="1"/>
  <c r="K88" i="1"/>
  <c r="H88" i="1"/>
  <c r="S88" i="1"/>
  <c r="M93" i="1"/>
  <c r="T93" i="1"/>
  <c r="L93" i="1"/>
  <c r="S93" i="1"/>
  <c r="K93" i="1"/>
  <c r="R93" i="1"/>
  <c r="J93" i="1"/>
  <c r="B99" i="1"/>
  <c r="Q93" i="1"/>
  <c r="I93" i="1"/>
  <c r="O93" i="1"/>
  <c r="N93" i="1"/>
  <c r="H93" i="1"/>
  <c r="G93" i="1"/>
  <c r="P93" i="1"/>
  <c r="G18" i="1" l="1"/>
  <c r="G17" i="1"/>
  <c r="F7" i="1"/>
  <c r="G16" i="1"/>
  <c r="G15" i="1"/>
  <c r="G13" i="1"/>
  <c r="G14" i="1"/>
  <c r="G22" i="1"/>
  <c r="G27" i="1"/>
  <c r="G19" i="1"/>
  <c r="G21" i="1"/>
  <c r="G24" i="1"/>
  <c r="G20" i="1"/>
  <c r="G23" i="1"/>
  <c r="G26" i="1"/>
  <c r="G29" i="1"/>
  <c r="G33" i="1"/>
  <c r="G25" i="1"/>
  <c r="G30" i="1"/>
  <c r="G28" i="1"/>
  <c r="G31" i="1"/>
  <c r="G32" i="1"/>
  <c r="G39" i="1"/>
  <c r="G36" i="1"/>
  <c r="G34" i="1"/>
  <c r="G35" i="1"/>
  <c r="G41" i="1"/>
  <c r="G42" i="1"/>
  <c r="G45" i="1"/>
  <c r="G40" i="1"/>
  <c r="G38" i="1"/>
  <c r="G37" i="1"/>
  <c r="G43" i="1"/>
  <c r="G48" i="1"/>
  <c r="G51" i="1"/>
  <c r="G47" i="1"/>
  <c r="G44" i="1"/>
  <c r="G46" i="1"/>
  <c r="G53" i="1"/>
  <c r="G54" i="1"/>
  <c r="G50" i="1"/>
  <c r="G49" i="1"/>
  <c r="G52" i="1"/>
  <c r="G57" i="1"/>
  <c r="G55" i="1"/>
  <c r="G63" i="1"/>
  <c r="G60" i="1"/>
  <c r="G59" i="1"/>
  <c r="G56" i="1"/>
  <c r="G58" i="1"/>
  <c r="G61" i="1"/>
  <c r="G62" i="1"/>
  <c r="G66" i="1"/>
  <c r="G69" i="1"/>
  <c r="G65" i="1"/>
  <c r="G64" i="1"/>
  <c r="G72" i="1"/>
  <c r="G68" i="1"/>
  <c r="G67" i="1"/>
  <c r="G71" i="1"/>
  <c r="G70" i="1"/>
  <c r="G75" i="1"/>
  <c r="G74" i="1"/>
  <c r="G73" i="1"/>
  <c r="G81" i="1"/>
  <c r="G78" i="1"/>
  <c r="G76" i="1"/>
  <c r="G77" i="1"/>
  <c r="G82" i="1"/>
  <c r="G79" i="1"/>
  <c r="G83" i="1"/>
  <c r="G80" i="1"/>
  <c r="G84" i="1"/>
  <c r="G87" i="1"/>
  <c r="O96" i="1"/>
  <c r="G96" i="1"/>
  <c r="N96" i="1"/>
  <c r="F96" i="1"/>
  <c r="M96" i="1"/>
  <c r="T96" i="1"/>
  <c r="L96" i="1"/>
  <c r="S96" i="1"/>
  <c r="K96" i="1"/>
  <c r="R96" i="1"/>
  <c r="J96" i="1"/>
  <c r="B102" i="1"/>
  <c r="P96" i="1"/>
  <c r="I96" i="1"/>
  <c r="Q96" i="1"/>
  <c r="H96" i="1"/>
  <c r="S94" i="1"/>
  <c r="K94" i="1"/>
  <c r="R94" i="1"/>
  <c r="J94" i="1"/>
  <c r="B100" i="1"/>
  <c r="Q94" i="1"/>
  <c r="I94" i="1"/>
  <c r="P94" i="1"/>
  <c r="H94" i="1"/>
  <c r="O94" i="1"/>
  <c r="G94" i="1"/>
  <c r="T94" i="1"/>
  <c r="N94" i="1"/>
  <c r="M94" i="1"/>
  <c r="L94" i="1"/>
  <c r="F94" i="1"/>
  <c r="B101" i="1"/>
  <c r="Q95" i="1"/>
  <c r="I95" i="1"/>
  <c r="P95" i="1"/>
  <c r="H95" i="1"/>
  <c r="O95" i="1"/>
  <c r="G95" i="1"/>
  <c r="N95" i="1"/>
  <c r="F95" i="1"/>
  <c r="M95" i="1"/>
  <c r="T95" i="1"/>
  <c r="S95" i="1"/>
  <c r="R95" i="1"/>
  <c r="L95" i="1"/>
  <c r="J95" i="1"/>
  <c r="K95" i="1"/>
  <c r="G85" i="1"/>
  <c r="B97" i="1"/>
  <c r="Q91" i="1"/>
  <c r="I91" i="1"/>
  <c r="P91" i="1"/>
  <c r="H91" i="1"/>
  <c r="O91" i="1"/>
  <c r="G91" i="1"/>
  <c r="N91" i="1"/>
  <c r="F91" i="1"/>
  <c r="M91" i="1"/>
  <c r="J91" i="1"/>
  <c r="T91" i="1"/>
  <c r="R91" i="1"/>
  <c r="L91" i="1"/>
  <c r="S91" i="1"/>
  <c r="K91" i="1"/>
  <c r="P99" i="1"/>
  <c r="H99" i="1"/>
  <c r="O99" i="1"/>
  <c r="G99" i="1"/>
  <c r="N99" i="1"/>
  <c r="F99" i="1"/>
  <c r="M99" i="1"/>
  <c r="T99" i="1"/>
  <c r="L99" i="1"/>
  <c r="S99" i="1"/>
  <c r="K99" i="1"/>
  <c r="I99" i="1"/>
  <c r="B105" i="1"/>
  <c r="R99" i="1"/>
  <c r="Q99" i="1"/>
  <c r="J99" i="1"/>
  <c r="G88" i="1"/>
  <c r="G90" i="1"/>
  <c r="G86" i="1"/>
  <c r="O92" i="1"/>
  <c r="G92" i="1"/>
  <c r="N92" i="1"/>
  <c r="F92" i="1"/>
  <c r="M92" i="1"/>
  <c r="T92" i="1"/>
  <c r="L92" i="1"/>
  <c r="S92" i="1"/>
  <c r="K92" i="1"/>
  <c r="J92" i="1"/>
  <c r="I92" i="1"/>
  <c r="H92" i="1"/>
  <c r="B98" i="1"/>
  <c r="R92" i="1"/>
  <c r="Q92" i="1"/>
  <c r="P92" i="1"/>
  <c r="N100" i="1" l="1"/>
  <c r="F100" i="1"/>
  <c r="M100" i="1"/>
  <c r="T100" i="1"/>
  <c r="L100" i="1"/>
  <c r="S100" i="1"/>
  <c r="K100" i="1"/>
  <c r="R100" i="1"/>
  <c r="J100" i="1"/>
  <c r="B106" i="1"/>
  <c r="Q100" i="1"/>
  <c r="I100" i="1"/>
  <c r="P100" i="1"/>
  <c r="O100" i="1"/>
  <c r="H100" i="1"/>
  <c r="G100" i="1"/>
  <c r="T97" i="1"/>
  <c r="L97" i="1"/>
  <c r="S97" i="1"/>
  <c r="K97" i="1"/>
  <c r="R97" i="1"/>
  <c r="J97" i="1"/>
  <c r="B103" i="1"/>
  <c r="Q97" i="1"/>
  <c r="I97" i="1"/>
  <c r="P97" i="1"/>
  <c r="H97" i="1"/>
  <c r="O97" i="1"/>
  <c r="G97" i="1"/>
  <c r="M97" i="1"/>
  <c r="F97" i="1"/>
  <c r="N97" i="1"/>
  <c r="R102" i="1"/>
  <c r="J102" i="1"/>
  <c r="B108" i="1"/>
  <c r="Q102" i="1"/>
  <c r="I102" i="1"/>
  <c r="P102" i="1"/>
  <c r="H102" i="1"/>
  <c r="O102" i="1"/>
  <c r="G102" i="1"/>
  <c r="N102" i="1"/>
  <c r="F102" i="1"/>
  <c r="M102" i="1"/>
  <c r="S102" i="1"/>
  <c r="L102" i="1"/>
  <c r="K102" i="1"/>
  <c r="T102" i="1"/>
  <c r="S105" i="1"/>
  <c r="K105" i="1"/>
  <c r="R105" i="1"/>
  <c r="J105" i="1"/>
  <c r="B111" i="1"/>
  <c r="Q105" i="1"/>
  <c r="I105" i="1"/>
  <c r="P105" i="1"/>
  <c r="H105" i="1"/>
  <c r="O105" i="1"/>
  <c r="G105" i="1"/>
  <c r="N105" i="1"/>
  <c r="F105" i="1"/>
  <c r="T105" i="1"/>
  <c r="M105" i="1"/>
  <c r="L105" i="1"/>
  <c r="T101" i="1"/>
  <c r="L101" i="1"/>
  <c r="S101" i="1"/>
  <c r="K101" i="1"/>
  <c r="R101" i="1"/>
  <c r="J101" i="1"/>
  <c r="B107" i="1"/>
  <c r="Q101" i="1"/>
  <c r="I101" i="1"/>
  <c r="P101" i="1"/>
  <c r="H101" i="1"/>
  <c r="O101" i="1"/>
  <c r="G101" i="1"/>
  <c r="N101" i="1"/>
  <c r="M101" i="1"/>
  <c r="F101" i="1"/>
  <c r="F18" i="1"/>
  <c r="F17" i="1"/>
  <c r="E7" i="1"/>
  <c r="E102" i="1" s="1"/>
  <c r="U102" i="1" s="1"/>
  <c r="F16" i="1"/>
  <c r="F14" i="1"/>
  <c r="F23" i="1"/>
  <c r="F13" i="1"/>
  <c r="F24" i="1"/>
  <c r="F20" i="1"/>
  <c r="F15" i="1"/>
  <c r="F19" i="1"/>
  <c r="F27" i="1"/>
  <c r="F21" i="1"/>
  <c r="F22" i="1"/>
  <c r="F28" i="1"/>
  <c r="F30" i="1"/>
  <c r="F33" i="1"/>
  <c r="F29" i="1"/>
  <c r="F26" i="1"/>
  <c r="F25" i="1"/>
  <c r="F39" i="1"/>
  <c r="F36" i="1"/>
  <c r="F32" i="1"/>
  <c r="F31" i="1"/>
  <c r="F34" i="1"/>
  <c r="F35" i="1"/>
  <c r="F38" i="1"/>
  <c r="F40" i="1"/>
  <c r="F45" i="1"/>
  <c r="F42" i="1"/>
  <c r="F41" i="1"/>
  <c r="F37" i="1"/>
  <c r="F51" i="1"/>
  <c r="F46" i="1"/>
  <c r="F44" i="1"/>
  <c r="F43" i="1"/>
  <c r="F47" i="1"/>
  <c r="F48" i="1"/>
  <c r="F52" i="1"/>
  <c r="F57" i="1"/>
  <c r="F50" i="1"/>
  <c r="F53" i="1"/>
  <c r="F54" i="1"/>
  <c r="F49" i="1"/>
  <c r="F60" i="1"/>
  <c r="F63" i="1"/>
  <c r="F55" i="1"/>
  <c r="F56" i="1"/>
  <c r="F59" i="1"/>
  <c r="F58" i="1"/>
  <c r="F65" i="1"/>
  <c r="F69" i="1"/>
  <c r="F64" i="1"/>
  <c r="F62" i="1"/>
  <c r="F61" i="1"/>
  <c r="F66" i="1"/>
  <c r="F75" i="1"/>
  <c r="F68" i="1"/>
  <c r="F70" i="1"/>
  <c r="F72" i="1"/>
  <c r="F67" i="1"/>
  <c r="F71" i="1"/>
  <c r="F77" i="1"/>
  <c r="F81" i="1"/>
  <c r="F74" i="1"/>
  <c r="F76" i="1"/>
  <c r="F73" i="1"/>
  <c r="F78" i="1"/>
  <c r="F87" i="1"/>
  <c r="F79" i="1"/>
  <c r="F83" i="1"/>
  <c r="F84" i="1"/>
  <c r="F82" i="1"/>
  <c r="F80" i="1"/>
  <c r="F90" i="1"/>
  <c r="F93" i="1"/>
  <c r="F86" i="1"/>
  <c r="F85" i="1"/>
  <c r="F88" i="1"/>
  <c r="F89" i="1"/>
  <c r="R98" i="1"/>
  <c r="J98" i="1"/>
  <c r="B104" i="1"/>
  <c r="Q98" i="1"/>
  <c r="I98" i="1"/>
  <c r="P98" i="1"/>
  <c r="H98" i="1"/>
  <c r="O98" i="1"/>
  <c r="G98" i="1"/>
  <c r="N98" i="1"/>
  <c r="F98" i="1"/>
  <c r="M98" i="1"/>
  <c r="T98" i="1"/>
  <c r="S98" i="1"/>
  <c r="L98" i="1"/>
  <c r="K98" i="1"/>
  <c r="E18" i="1" l="1"/>
  <c r="U18" i="1" s="1"/>
  <c r="E17" i="1"/>
  <c r="U17" i="1" s="1"/>
  <c r="E15" i="1"/>
  <c r="U15" i="1" s="1"/>
  <c r="E14" i="1"/>
  <c r="U14" i="1" s="1"/>
  <c r="E16" i="1"/>
  <c r="U16" i="1" s="1"/>
  <c r="E23" i="1"/>
  <c r="U23" i="1" s="1"/>
  <c r="E19" i="1"/>
  <c r="U19" i="1" s="1"/>
  <c r="E13" i="1"/>
  <c r="U13" i="1" s="1"/>
  <c r="E24" i="1"/>
  <c r="U24" i="1" s="1"/>
  <c r="E20" i="1"/>
  <c r="U20" i="1" s="1"/>
  <c r="E22" i="1"/>
  <c r="U22" i="1" s="1"/>
  <c r="E27" i="1"/>
  <c r="U27" i="1" s="1"/>
  <c r="E21" i="1"/>
  <c r="U21" i="1" s="1"/>
  <c r="E28" i="1"/>
  <c r="U28" i="1" s="1"/>
  <c r="E33" i="1"/>
  <c r="U33" i="1" s="1"/>
  <c r="E30" i="1"/>
  <c r="U30" i="1" s="1"/>
  <c r="E26" i="1"/>
  <c r="U26" i="1" s="1"/>
  <c r="E25" i="1"/>
  <c r="U25" i="1" s="1"/>
  <c r="E29" i="1"/>
  <c r="U29" i="1" s="1"/>
  <c r="E39" i="1"/>
  <c r="U39" i="1" s="1"/>
  <c r="E34" i="1"/>
  <c r="U34" i="1" s="1"/>
  <c r="E35" i="1"/>
  <c r="U35" i="1" s="1"/>
  <c r="E31" i="1"/>
  <c r="U31" i="1" s="1"/>
  <c r="E36" i="1"/>
  <c r="U36" i="1" s="1"/>
  <c r="E32" i="1"/>
  <c r="U32" i="1" s="1"/>
  <c r="E40" i="1"/>
  <c r="U40" i="1" s="1"/>
  <c r="E42" i="1"/>
  <c r="U42" i="1" s="1"/>
  <c r="E38" i="1"/>
  <c r="U38" i="1" s="1"/>
  <c r="E41" i="1"/>
  <c r="U41" i="1" s="1"/>
  <c r="E37" i="1"/>
  <c r="U37" i="1" s="1"/>
  <c r="E45" i="1"/>
  <c r="U45" i="1" s="1"/>
  <c r="E48" i="1"/>
  <c r="U48" i="1" s="1"/>
  <c r="E51" i="1"/>
  <c r="U51" i="1" s="1"/>
  <c r="E46" i="1"/>
  <c r="U46" i="1" s="1"/>
  <c r="E44" i="1"/>
  <c r="U44" i="1" s="1"/>
  <c r="E43" i="1"/>
  <c r="U43" i="1" s="1"/>
  <c r="E47" i="1"/>
  <c r="U47" i="1" s="1"/>
  <c r="E53" i="1"/>
  <c r="U53" i="1" s="1"/>
  <c r="E52" i="1"/>
  <c r="U52" i="1" s="1"/>
  <c r="E57" i="1"/>
  <c r="U57" i="1" s="1"/>
  <c r="E54" i="1"/>
  <c r="U54" i="1" s="1"/>
  <c r="E49" i="1"/>
  <c r="U49" i="1" s="1"/>
  <c r="E50" i="1"/>
  <c r="U50" i="1" s="1"/>
  <c r="E63" i="1"/>
  <c r="U63" i="1" s="1"/>
  <c r="E59" i="1"/>
  <c r="U59" i="1" s="1"/>
  <c r="E55" i="1"/>
  <c r="U55" i="1" s="1"/>
  <c r="E60" i="1"/>
  <c r="U60" i="1" s="1"/>
  <c r="E58" i="1"/>
  <c r="U58" i="1" s="1"/>
  <c r="E56" i="1"/>
  <c r="U56" i="1" s="1"/>
  <c r="E66" i="1"/>
  <c r="U66" i="1" s="1"/>
  <c r="E69" i="1"/>
  <c r="U69" i="1" s="1"/>
  <c r="E62" i="1"/>
  <c r="U62" i="1" s="1"/>
  <c r="E64" i="1"/>
  <c r="U64" i="1" s="1"/>
  <c r="E61" i="1"/>
  <c r="U61" i="1" s="1"/>
  <c r="E65" i="1"/>
  <c r="U65" i="1" s="1"/>
  <c r="E67" i="1"/>
  <c r="U67" i="1" s="1"/>
  <c r="E71" i="1"/>
  <c r="U71" i="1" s="1"/>
  <c r="E75" i="1"/>
  <c r="U75" i="1" s="1"/>
  <c r="E70" i="1"/>
  <c r="U70" i="1" s="1"/>
  <c r="E72" i="1"/>
  <c r="U72" i="1" s="1"/>
  <c r="E68" i="1"/>
  <c r="U68" i="1" s="1"/>
  <c r="E74" i="1"/>
  <c r="U74" i="1" s="1"/>
  <c r="E77" i="1"/>
  <c r="U77" i="1" s="1"/>
  <c r="E78" i="1"/>
  <c r="U78" i="1" s="1"/>
  <c r="E73" i="1"/>
  <c r="U73" i="1" s="1"/>
  <c r="E81" i="1"/>
  <c r="U81" i="1" s="1"/>
  <c r="E76" i="1"/>
  <c r="U76" i="1" s="1"/>
  <c r="E87" i="1"/>
  <c r="U87" i="1" s="1"/>
  <c r="E83" i="1"/>
  <c r="U83" i="1" s="1"/>
  <c r="E79" i="1"/>
  <c r="U79" i="1" s="1"/>
  <c r="E84" i="1"/>
  <c r="U84" i="1" s="1"/>
  <c r="E82" i="1"/>
  <c r="U82" i="1" s="1"/>
  <c r="E80" i="1"/>
  <c r="U80" i="1" s="1"/>
  <c r="E86" i="1"/>
  <c r="U86" i="1" s="1"/>
  <c r="E85" i="1"/>
  <c r="U85" i="1" s="1"/>
  <c r="E93" i="1"/>
  <c r="U93" i="1" s="1"/>
  <c r="E89" i="1"/>
  <c r="U89" i="1" s="1"/>
  <c r="E90" i="1"/>
  <c r="U90" i="1" s="1"/>
  <c r="E88" i="1"/>
  <c r="U88" i="1" s="1"/>
  <c r="E92" i="1"/>
  <c r="U92" i="1" s="1"/>
  <c r="E91" i="1"/>
  <c r="U91" i="1" s="1"/>
  <c r="E94" i="1"/>
  <c r="U94" i="1" s="1"/>
  <c r="E96" i="1"/>
  <c r="U96" i="1" s="1"/>
  <c r="E95" i="1"/>
  <c r="U95" i="1" s="1"/>
  <c r="E99" i="1"/>
  <c r="U99" i="1" s="1"/>
  <c r="M108" i="1"/>
  <c r="E108" i="1"/>
  <c r="T108" i="1"/>
  <c r="L108" i="1"/>
  <c r="S108" i="1"/>
  <c r="K108" i="1"/>
  <c r="R108" i="1"/>
  <c r="J108" i="1"/>
  <c r="B114" i="1"/>
  <c r="Q108" i="1"/>
  <c r="I108" i="1"/>
  <c r="P108" i="1"/>
  <c r="H108" i="1"/>
  <c r="N108" i="1"/>
  <c r="G108" i="1"/>
  <c r="O108" i="1"/>
  <c r="F108" i="1"/>
  <c r="M104" i="1"/>
  <c r="E104" i="1"/>
  <c r="U104" i="1" s="1"/>
  <c r="T104" i="1"/>
  <c r="L104" i="1"/>
  <c r="S104" i="1"/>
  <c r="K104" i="1"/>
  <c r="R104" i="1"/>
  <c r="J104" i="1"/>
  <c r="B110" i="1"/>
  <c r="Q104" i="1"/>
  <c r="I104" i="1"/>
  <c r="P104" i="1"/>
  <c r="H104" i="1"/>
  <c r="G104" i="1"/>
  <c r="F104" i="1"/>
  <c r="O104" i="1"/>
  <c r="N104" i="1"/>
  <c r="N111" i="1"/>
  <c r="F111" i="1"/>
  <c r="M111" i="1"/>
  <c r="E111" i="1"/>
  <c r="T111" i="1"/>
  <c r="L111" i="1"/>
  <c r="S111" i="1"/>
  <c r="K111" i="1"/>
  <c r="R111" i="1"/>
  <c r="J111" i="1"/>
  <c r="B117" i="1"/>
  <c r="Q111" i="1"/>
  <c r="I111" i="1"/>
  <c r="H111" i="1"/>
  <c r="G111" i="1"/>
  <c r="P111" i="1"/>
  <c r="O111" i="1"/>
  <c r="E105" i="1"/>
  <c r="U105" i="1" s="1"/>
  <c r="E100" i="1"/>
  <c r="U100" i="1" s="1"/>
  <c r="O107" i="1"/>
  <c r="G107" i="1"/>
  <c r="N107" i="1"/>
  <c r="F107" i="1"/>
  <c r="M107" i="1"/>
  <c r="E107" i="1"/>
  <c r="U107" i="1" s="1"/>
  <c r="T107" i="1"/>
  <c r="L107" i="1"/>
  <c r="S107" i="1"/>
  <c r="K107" i="1"/>
  <c r="R107" i="1"/>
  <c r="J107" i="1"/>
  <c r="B113" i="1"/>
  <c r="Q107" i="1"/>
  <c r="P107" i="1"/>
  <c r="I107" i="1"/>
  <c r="H107" i="1"/>
  <c r="B112" i="1"/>
  <c r="Q106" i="1"/>
  <c r="I106" i="1"/>
  <c r="P106" i="1"/>
  <c r="H106" i="1"/>
  <c r="O106" i="1"/>
  <c r="G106" i="1"/>
  <c r="N106" i="1"/>
  <c r="F106" i="1"/>
  <c r="M106" i="1"/>
  <c r="E106" i="1"/>
  <c r="T106" i="1"/>
  <c r="L106" i="1"/>
  <c r="R106" i="1"/>
  <c r="K106" i="1"/>
  <c r="S106" i="1"/>
  <c r="J106" i="1"/>
  <c r="O103" i="1"/>
  <c r="G103" i="1"/>
  <c r="N103" i="1"/>
  <c r="F103" i="1"/>
  <c r="M103" i="1"/>
  <c r="E103" i="1"/>
  <c r="T103" i="1"/>
  <c r="L103" i="1"/>
  <c r="S103" i="1"/>
  <c r="K103" i="1"/>
  <c r="R103" i="1"/>
  <c r="J103" i="1"/>
  <c r="B109" i="1"/>
  <c r="Q103" i="1"/>
  <c r="P103" i="1"/>
  <c r="H103" i="1"/>
  <c r="I103" i="1"/>
  <c r="E98" i="1"/>
  <c r="U98" i="1" s="1"/>
  <c r="E101" i="1"/>
  <c r="U101" i="1" s="1"/>
  <c r="E97" i="1"/>
  <c r="U97" i="1" s="1"/>
  <c r="R113" i="1" l="1"/>
  <c r="J113" i="1"/>
  <c r="B119" i="1"/>
  <c r="Q113" i="1"/>
  <c r="I113" i="1"/>
  <c r="P113" i="1"/>
  <c r="H113" i="1"/>
  <c r="O113" i="1"/>
  <c r="G113" i="1"/>
  <c r="N113" i="1"/>
  <c r="F113" i="1"/>
  <c r="M113" i="1"/>
  <c r="E113" i="1"/>
  <c r="S113" i="1"/>
  <c r="L113" i="1"/>
  <c r="K113" i="1"/>
  <c r="T113" i="1"/>
  <c r="P110" i="1"/>
  <c r="H110" i="1"/>
  <c r="O110" i="1"/>
  <c r="G110" i="1"/>
  <c r="N110" i="1"/>
  <c r="F110" i="1"/>
  <c r="M110" i="1"/>
  <c r="E110" i="1"/>
  <c r="T110" i="1"/>
  <c r="L110" i="1"/>
  <c r="S110" i="1"/>
  <c r="K110" i="1"/>
  <c r="B116" i="1"/>
  <c r="R110" i="1"/>
  <c r="Q110" i="1"/>
  <c r="I110" i="1"/>
  <c r="J110" i="1"/>
  <c r="U108" i="1"/>
  <c r="U106" i="1"/>
  <c r="P114" i="1"/>
  <c r="H114" i="1"/>
  <c r="O114" i="1"/>
  <c r="G114" i="1"/>
  <c r="N114" i="1"/>
  <c r="F114" i="1"/>
  <c r="M114" i="1"/>
  <c r="E114" i="1"/>
  <c r="T114" i="1"/>
  <c r="L114" i="1"/>
  <c r="S114" i="1"/>
  <c r="K114" i="1"/>
  <c r="B120" i="1"/>
  <c r="R114" i="1"/>
  <c r="Q114" i="1"/>
  <c r="J114" i="1"/>
  <c r="I114" i="1"/>
  <c r="T112" i="1"/>
  <c r="L112" i="1"/>
  <c r="S112" i="1"/>
  <c r="K112" i="1"/>
  <c r="R112" i="1"/>
  <c r="J112" i="1"/>
  <c r="B118" i="1"/>
  <c r="Q112" i="1"/>
  <c r="I112" i="1"/>
  <c r="P112" i="1"/>
  <c r="H112" i="1"/>
  <c r="O112" i="1"/>
  <c r="G112" i="1"/>
  <c r="N112" i="1"/>
  <c r="M112" i="1"/>
  <c r="E112" i="1"/>
  <c r="F112" i="1"/>
  <c r="U111" i="1"/>
  <c r="U103" i="1"/>
  <c r="B123" i="1"/>
  <c r="Q117" i="1"/>
  <c r="I117" i="1"/>
  <c r="P117" i="1"/>
  <c r="H117" i="1"/>
  <c r="O117" i="1"/>
  <c r="G117" i="1"/>
  <c r="N117" i="1"/>
  <c r="F117" i="1"/>
  <c r="M117" i="1"/>
  <c r="E117" i="1"/>
  <c r="T117" i="1"/>
  <c r="L117" i="1"/>
  <c r="S117" i="1"/>
  <c r="R117" i="1"/>
  <c r="K117" i="1"/>
  <c r="J117" i="1"/>
  <c r="R109" i="1"/>
  <c r="J109" i="1"/>
  <c r="B115" i="1"/>
  <c r="Q109" i="1"/>
  <c r="I109" i="1"/>
  <c r="P109" i="1"/>
  <c r="H109" i="1"/>
  <c r="O109" i="1"/>
  <c r="G109" i="1"/>
  <c r="N109" i="1"/>
  <c r="F109" i="1"/>
  <c r="M109" i="1"/>
  <c r="E109" i="1"/>
  <c r="L109" i="1"/>
  <c r="K109" i="1"/>
  <c r="T109" i="1"/>
  <c r="S109" i="1"/>
  <c r="U109" i="1" l="1"/>
  <c r="U112" i="1"/>
  <c r="S116" i="1"/>
  <c r="K116" i="1"/>
  <c r="R116" i="1"/>
  <c r="J116" i="1"/>
  <c r="B122" i="1"/>
  <c r="Q116" i="1"/>
  <c r="I116" i="1"/>
  <c r="P116" i="1"/>
  <c r="H116" i="1"/>
  <c r="O116" i="1"/>
  <c r="G116" i="1"/>
  <c r="N116" i="1"/>
  <c r="F116" i="1"/>
  <c r="L116" i="1"/>
  <c r="E116" i="1"/>
  <c r="T116" i="1"/>
  <c r="M116" i="1"/>
  <c r="M115" i="1"/>
  <c r="E115" i="1"/>
  <c r="T115" i="1"/>
  <c r="L115" i="1"/>
  <c r="S115" i="1"/>
  <c r="K115" i="1"/>
  <c r="R115" i="1"/>
  <c r="J115" i="1"/>
  <c r="B121" i="1"/>
  <c r="Q115" i="1"/>
  <c r="I115" i="1"/>
  <c r="P115" i="1"/>
  <c r="H115" i="1"/>
  <c r="O115" i="1"/>
  <c r="G115" i="1"/>
  <c r="F115" i="1"/>
  <c r="N115" i="1"/>
  <c r="O118" i="1"/>
  <c r="G118" i="1"/>
  <c r="N118" i="1"/>
  <c r="F118" i="1"/>
  <c r="M118" i="1"/>
  <c r="E118" i="1"/>
  <c r="T118" i="1"/>
  <c r="L118" i="1"/>
  <c r="S118" i="1"/>
  <c r="K118" i="1"/>
  <c r="R118" i="1"/>
  <c r="J118" i="1"/>
  <c r="H118" i="1"/>
  <c r="Q118" i="1"/>
  <c r="P118" i="1"/>
  <c r="B124" i="1"/>
  <c r="I118" i="1"/>
  <c r="U117" i="1"/>
  <c r="U114" i="1"/>
  <c r="M119" i="1"/>
  <c r="E119" i="1"/>
  <c r="T119" i="1"/>
  <c r="L119" i="1"/>
  <c r="S119" i="1"/>
  <c r="K119" i="1"/>
  <c r="R119" i="1"/>
  <c r="J119" i="1"/>
  <c r="B125" i="1"/>
  <c r="Q119" i="1"/>
  <c r="I119" i="1"/>
  <c r="P119" i="1"/>
  <c r="H119" i="1"/>
  <c r="O119" i="1"/>
  <c r="N119" i="1"/>
  <c r="G119" i="1"/>
  <c r="F119" i="1"/>
  <c r="T123" i="1"/>
  <c r="L123" i="1"/>
  <c r="S123" i="1"/>
  <c r="K123" i="1"/>
  <c r="R123" i="1"/>
  <c r="J123" i="1"/>
  <c r="Q123" i="1"/>
  <c r="I123" i="1"/>
  <c r="P123" i="1"/>
  <c r="H123" i="1"/>
  <c r="O123" i="1"/>
  <c r="G123" i="1"/>
  <c r="F123" i="1"/>
  <c r="E123" i="1"/>
  <c r="N123" i="1"/>
  <c r="M123" i="1"/>
  <c r="U113" i="1"/>
  <c r="S120" i="1"/>
  <c r="K120" i="1"/>
  <c r="R120" i="1"/>
  <c r="J120" i="1"/>
  <c r="B126" i="1"/>
  <c r="Q120" i="1"/>
  <c r="I120" i="1"/>
  <c r="P120" i="1"/>
  <c r="H120" i="1"/>
  <c r="O120" i="1"/>
  <c r="G120" i="1"/>
  <c r="N120" i="1"/>
  <c r="F120" i="1"/>
  <c r="M120" i="1"/>
  <c r="L120" i="1"/>
  <c r="E120" i="1"/>
  <c r="T120" i="1"/>
  <c r="U110" i="1"/>
  <c r="P125" i="1" l="1"/>
  <c r="H125" i="1"/>
  <c r="O125" i="1"/>
  <c r="G125" i="1"/>
  <c r="N125" i="1"/>
  <c r="F125" i="1"/>
  <c r="M125" i="1"/>
  <c r="E125" i="1"/>
  <c r="T125" i="1"/>
  <c r="L125" i="1"/>
  <c r="S125" i="1"/>
  <c r="K125" i="1"/>
  <c r="Q125" i="1"/>
  <c r="J125" i="1"/>
  <c r="R125" i="1"/>
  <c r="I125" i="1"/>
  <c r="N122" i="1"/>
  <c r="F122" i="1"/>
  <c r="M122" i="1"/>
  <c r="E122" i="1"/>
  <c r="T122" i="1"/>
  <c r="L122" i="1"/>
  <c r="S122" i="1"/>
  <c r="K122" i="1"/>
  <c r="R122" i="1"/>
  <c r="J122" i="1"/>
  <c r="Q122" i="1"/>
  <c r="I122" i="1"/>
  <c r="P122" i="1"/>
  <c r="O122" i="1"/>
  <c r="G122" i="1"/>
  <c r="H122" i="1"/>
  <c r="N126" i="1"/>
  <c r="F126" i="1"/>
  <c r="M126" i="1"/>
  <c r="E126" i="1"/>
  <c r="T126" i="1"/>
  <c r="L126" i="1"/>
  <c r="S126" i="1"/>
  <c r="K126" i="1"/>
  <c r="R126" i="1"/>
  <c r="J126" i="1"/>
  <c r="Q126" i="1"/>
  <c r="I126" i="1"/>
  <c r="P126" i="1"/>
  <c r="O126" i="1"/>
  <c r="H126" i="1"/>
  <c r="G126" i="1"/>
  <c r="U123" i="1"/>
  <c r="U115" i="1"/>
  <c r="R124" i="1"/>
  <c r="J124" i="1"/>
  <c r="Q124" i="1"/>
  <c r="I124" i="1"/>
  <c r="P124" i="1"/>
  <c r="H124" i="1"/>
  <c r="O124" i="1"/>
  <c r="G124" i="1"/>
  <c r="N124" i="1"/>
  <c r="F124" i="1"/>
  <c r="M124" i="1"/>
  <c r="E124" i="1"/>
  <c r="T124" i="1"/>
  <c r="S124" i="1"/>
  <c r="L124" i="1"/>
  <c r="K124" i="1"/>
  <c r="P121" i="1"/>
  <c r="H121" i="1"/>
  <c r="O121" i="1"/>
  <c r="G121" i="1"/>
  <c r="N121" i="1"/>
  <c r="F121" i="1"/>
  <c r="M121" i="1"/>
  <c r="E121" i="1"/>
  <c r="T121" i="1"/>
  <c r="L121" i="1"/>
  <c r="S121" i="1"/>
  <c r="K121" i="1"/>
  <c r="J121" i="1"/>
  <c r="I121" i="1"/>
  <c r="R121" i="1"/>
  <c r="Q121" i="1"/>
  <c r="U118" i="1"/>
  <c r="U120" i="1"/>
  <c r="U119" i="1"/>
  <c r="U116" i="1"/>
  <c r="U125" i="1" l="1"/>
  <c r="U124" i="1"/>
  <c r="U126" i="1"/>
  <c r="U127" i="1" s="1"/>
  <c r="U122" i="1"/>
  <c r="U121" i="1"/>
</calcChain>
</file>

<file path=xl/sharedStrings.xml><?xml version="1.0" encoding="utf-8"?>
<sst xmlns="http://schemas.openxmlformats.org/spreadsheetml/2006/main" count="41" uniqueCount="23">
  <si>
    <t>CLASS SIZE OVERAGE CLAIM SHEET: LEARNING CENTER-RSP/SDC Mixed Caseload</t>
  </si>
  <si>
    <t>NAME:</t>
  </si>
  <si>
    <t>Last Name, First Name</t>
  </si>
  <si>
    <t>Emp. ID #</t>
  </si>
  <si>
    <t>SDC @</t>
  </si>
  <si>
    <t>District Goal</t>
  </si>
  <si>
    <t>Total # of</t>
  </si>
  <si>
    <t># of SDC</t>
  </si>
  <si>
    <t>Date</t>
  </si>
  <si>
    <t>Period</t>
  </si>
  <si>
    <t>Students*</t>
  </si>
  <si>
    <t>Students**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</si>
  <si>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</si>
  <si>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</si>
  <si>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</si>
  <si>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</si>
  <si>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</si>
  <si>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</si>
  <si>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</si>
  <si>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</si>
  <si>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>Administrator/Supervisor</t>
  </si>
  <si>
    <t>Account Code:</t>
  </si>
  <si>
    <t xml:space="preserve">   01-6500-0-1103-________-5770-1120-106-108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</si>
</sst>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</xf>
    <xf numFmtId="0" fontId="0" fillId="0" borderId="0" xfId="0" applyNumberFormat="1" applyAlignment="1" applyProtection="1">
      <alignment horizontal="center" wrapText="1"/>
    </xf>
    <xf numFmtId="6" fontId="5" fillId="0" borderId="0" xfId="0" applyNumberFormat="1" applyFont="1" applyAlignment="1" applyProtection="1">
      <alignment horizontal="center" wrapText="1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6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41" fontId="8" fillId="4" borderId="2" xfId="0" applyNumberFormat="1" applyFont="1" applyFill="1" applyBorder="1" applyAlignment="1" applyProtection="1">
      <alignment horizontal="center"/>
    </xf>
    <xf numFmtId="41" fontId="8" fillId="4" borderId="3" xfId="0" applyNumberFormat="1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3" fillId="3" borderId="4" xfId="0" applyNumberFormat="1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9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Fill="1" applyProtection="1"/>
    <xf numFmtId="0" fontId="0" fillId="0" borderId="5" xfId="0" applyBorder="1" applyAlignment="1" applyProtection="1">
      <alignment horizontal="left"/>
    </xf>
    <xf numFmtId="0" fontId="0" fillId="0" borderId="5" xfId="0" applyNumberFormat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5" xfId="0" applyBorder="1" applyProtection="1"/>
    <xf numFmtId="0" fontId="0" fillId="0" borderId="6" xfId="0" applyBorder="1" applyAlignment="1" applyProtection="1">
      <alignment horizontal="center"/>
    </xf>
    <xf numFmtId="0" fontId="0" fillId="0" borderId="6" xfId="0" applyNumberFormat="1" applyBorder="1" applyAlignment="1" applyProtection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12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August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May/00%20SE%20Overage%20Claim%20Sheet%20May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>
        <row r="1">
          <cell r="A1" t="str">
            <v>2021-22</v>
          </cell>
        </row>
      </sheetData>
      <sheetData sheetId="4"/>
      <sheetData sheetId="5">
        <row r="1">
          <cell r="A1" t="str">
            <v>2021-22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May 2nd - May 26th</v>
          </cell>
        </row>
        <row r="13">
          <cell r="A13">
            <v>44683</v>
          </cell>
        </row>
        <row r="14">
          <cell r="A14">
            <v>44684</v>
          </cell>
        </row>
        <row r="15">
          <cell r="A15">
            <v>44685</v>
          </cell>
        </row>
        <row r="16">
          <cell r="A16">
            <v>44686</v>
          </cell>
        </row>
        <row r="17">
          <cell r="A17">
            <v>44687</v>
          </cell>
        </row>
        <row r="18">
          <cell r="A18">
            <v>44690</v>
          </cell>
        </row>
        <row r="19">
          <cell r="A19">
            <v>44691</v>
          </cell>
        </row>
        <row r="20">
          <cell r="A20">
            <v>44692</v>
          </cell>
        </row>
        <row r="21">
          <cell r="A21">
            <v>44693</v>
          </cell>
        </row>
        <row r="22">
          <cell r="A22">
            <v>44694</v>
          </cell>
        </row>
        <row r="23">
          <cell r="A23">
            <v>44697</v>
          </cell>
        </row>
        <row r="24">
          <cell r="A24">
            <v>44698</v>
          </cell>
        </row>
        <row r="25">
          <cell r="A25">
            <v>44699</v>
          </cell>
        </row>
        <row r="26">
          <cell r="A26">
            <v>44700</v>
          </cell>
        </row>
        <row r="27">
          <cell r="A27">
            <v>44701</v>
          </cell>
        </row>
        <row r="28">
          <cell r="A28">
            <v>44704</v>
          </cell>
        </row>
        <row r="29">
          <cell r="A29">
            <v>44705</v>
          </cell>
        </row>
        <row r="30">
          <cell r="A30">
            <v>44706</v>
          </cell>
        </row>
        <row r="31">
          <cell r="A31">
            <v>44707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  <pageSetUpPr fitToPage="1"/>
  </sheetPr>
  <dimension ref="A1:U143"/>
  <sheetViews>
    <sheetView tabSelected="1" view="pageBreakPreview" zoomScaleNormal="100" zoomScaleSheetLayoutView="100" workbookViewId="0">
      <pane ySplit="12" topLeftCell="A13" activePane="bottomLeft" state="frozen"/>
      <selection activeCell="E7" sqref="E7"/>
      <selection pane="bottomLeft" activeCell="A97" sqref="A97"/>
    </sheetView>
  </sheetViews>
  <sheetFormatPr defaultColWidth="9.140625" defaultRowHeight="15" x14ac:dyDescent="0.25"/>
  <cols>
    <col min="1" max="1" width="11.7109375" style="3" customWidth="1"/>
    <col min="2" max="2" width="8.7109375" style="4" customWidth="1"/>
    <col min="3" max="4" width="9.7109375" style="3" customWidth="1"/>
    <col min="5" max="11" width="6.7109375" style="3" customWidth="1"/>
    <col min="12" max="12" width="9.140625" style="3" customWidth="1"/>
    <col min="13" max="19" width="6.7109375" style="3" customWidth="1"/>
    <col min="20" max="20" width="8.7109375" style="3" customWidth="1"/>
    <col min="21" max="21" width="12.7109375" style="3" customWidth="1"/>
    <col min="22" max="16384" width="9.140625" style="3"/>
  </cols>
  <sheetData>
    <row r="1" spans="1:21" s="2" customFormat="1" ht="15.75" x14ac:dyDescent="0.25">
      <c r="A1" s="1" t="str">
        <f>'[1]SECONDARY-SDC (SH and ILS)'!A1</f>
        <v>2021-22</v>
      </c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2" customFormat="1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thickBot="1" x14ac:dyDescent="0.3">
      <c r="A3" s="59" t="str">
        <f>'[2]RSP Caseload'!A3</f>
        <v>May 2nd - May 26th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8.1" customHeight="1" x14ac:dyDescent="0.25"/>
    <row r="5" spans="1:21" x14ac:dyDescent="0.25">
      <c r="A5" s="5" t="s">
        <v>1</v>
      </c>
      <c r="B5" s="6"/>
      <c r="C5" s="7" t="s">
        <v>2</v>
      </c>
      <c r="D5" s="8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9"/>
      <c r="T5" s="9"/>
      <c r="U5" s="11" t="s">
        <v>3</v>
      </c>
    </row>
    <row r="6" spans="1:21" x14ac:dyDescent="0.25">
      <c r="E6" s="12" t="s">
        <v>4</v>
      </c>
      <c r="F6" s="12" t="s">
        <v>4</v>
      </c>
      <c r="G6" s="12" t="s">
        <v>4</v>
      </c>
      <c r="H6" s="12" t="s">
        <v>4</v>
      </c>
      <c r="I6" s="12" t="s">
        <v>4</v>
      </c>
      <c r="J6" s="12" t="s">
        <v>4</v>
      </c>
      <c r="K6" s="12" t="s">
        <v>4</v>
      </c>
      <c r="L6" s="12" t="s">
        <v>4</v>
      </c>
      <c r="M6" s="12" t="s">
        <v>4</v>
      </c>
      <c r="N6" s="12" t="s">
        <v>4</v>
      </c>
      <c r="O6" s="12" t="s">
        <v>4</v>
      </c>
      <c r="P6" s="12" t="s">
        <v>4</v>
      </c>
      <c r="Q6" s="12" t="s">
        <v>4</v>
      </c>
      <c r="R6" s="12" t="s">
        <v>4</v>
      </c>
      <c r="S6" s="12" t="s">
        <v>4</v>
      </c>
      <c r="T6" s="12" t="s">
        <v>4</v>
      </c>
    </row>
    <row r="7" spans="1:21" s="13" customFormat="1" x14ac:dyDescent="0.25">
      <c r="B7" s="14"/>
      <c r="C7" s="15"/>
      <c r="D7" s="15"/>
      <c r="E7" s="16">
        <f t="shared" ref="E7:R7" si="0">+F7+1</f>
        <v>15</v>
      </c>
      <c r="F7" s="16">
        <f t="shared" si="0"/>
        <v>14</v>
      </c>
      <c r="G7" s="16">
        <f t="shared" si="0"/>
        <v>13</v>
      </c>
      <c r="H7" s="16">
        <f t="shared" si="0"/>
        <v>12</v>
      </c>
      <c r="I7" s="16">
        <f t="shared" si="0"/>
        <v>11</v>
      </c>
      <c r="J7" s="16">
        <f t="shared" si="0"/>
        <v>10</v>
      </c>
      <c r="K7" s="16">
        <f t="shared" si="0"/>
        <v>9</v>
      </c>
      <c r="L7" s="16">
        <f t="shared" si="0"/>
        <v>8</v>
      </c>
      <c r="M7" s="16">
        <f t="shared" si="0"/>
        <v>7</v>
      </c>
      <c r="N7" s="16">
        <f t="shared" si="0"/>
        <v>6</v>
      </c>
      <c r="O7" s="16">
        <f t="shared" si="0"/>
        <v>5</v>
      </c>
      <c r="P7" s="16">
        <f t="shared" si="0"/>
        <v>4</v>
      </c>
      <c r="Q7" s="16">
        <f t="shared" si="0"/>
        <v>3</v>
      </c>
      <c r="R7" s="16">
        <f t="shared" si="0"/>
        <v>2</v>
      </c>
      <c r="S7" s="16">
        <f>+T7+1</f>
        <v>1</v>
      </c>
      <c r="T7" s="16">
        <v>0</v>
      </c>
      <c r="U7" s="15"/>
    </row>
    <row r="8" spans="1:21" s="13" customFormat="1" x14ac:dyDescent="0.25">
      <c r="B8" s="14"/>
      <c r="C8" s="15"/>
      <c r="D8" s="15"/>
      <c r="E8" s="60" t="s">
        <v>5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5"/>
    </row>
    <row r="9" spans="1:21" s="13" customFormat="1" x14ac:dyDescent="0.25">
      <c r="B9" s="14"/>
      <c r="C9" s="15"/>
      <c r="D9" s="15"/>
      <c r="E9" s="16">
        <v>15</v>
      </c>
      <c r="F9" s="16">
        <v>16</v>
      </c>
      <c r="G9" s="16">
        <f>+F9+1</f>
        <v>17</v>
      </c>
      <c r="H9" s="16">
        <f t="shared" ref="H9:R9" si="1">+G9+1</f>
        <v>18</v>
      </c>
      <c r="I9" s="16">
        <f t="shared" si="1"/>
        <v>19</v>
      </c>
      <c r="J9" s="16">
        <f t="shared" si="1"/>
        <v>20</v>
      </c>
      <c r="K9" s="16">
        <f t="shared" si="1"/>
        <v>21</v>
      </c>
      <c r="L9" s="16">
        <f t="shared" si="1"/>
        <v>22</v>
      </c>
      <c r="M9" s="16">
        <f t="shared" si="1"/>
        <v>23</v>
      </c>
      <c r="N9" s="16">
        <f t="shared" si="1"/>
        <v>24</v>
      </c>
      <c r="O9" s="16">
        <f t="shared" si="1"/>
        <v>25</v>
      </c>
      <c r="P9" s="16">
        <f t="shared" si="1"/>
        <v>26</v>
      </c>
      <c r="Q9" s="16">
        <f t="shared" si="1"/>
        <v>27</v>
      </c>
      <c r="R9" s="16">
        <f t="shared" si="1"/>
        <v>28</v>
      </c>
      <c r="S9" s="16">
        <v>28</v>
      </c>
      <c r="T9" s="16">
        <v>28</v>
      </c>
      <c r="U9" s="15"/>
    </row>
    <row r="10" spans="1:21" s="13" customFormat="1" x14ac:dyDescent="0.25">
      <c r="A10" s="15"/>
      <c r="B10" s="17"/>
      <c r="C10" s="15"/>
      <c r="D10" s="15"/>
      <c r="E10" s="18">
        <v>3</v>
      </c>
      <c r="F10" s="19">
        <f>+$E$10</f>
        <v>3</v>
      </c>
      <c r="G10" s="19">
        <f t="shared" ref="G10:T10" si="2">+$E$10</f>
        <v>3</v>
      </c>
      <c r="H10" s="19">
        <f t="shared" si="2"/>
        <v>3</v>
      </c>
      <c r="I10" s="19">
        <f t="shared" si="2"/>
        <v>3</v>
      </c>
      <c r="J10" s="19">
        <f t="shared" si="2"/>
        <v>3</v>
      </c>
      <c r="K10" s="19">
        <f t="shared" si="2"/>
        <v>3</v>
      </c>
      <c r="L10" s="19">
        <f t="shared" si="2"/>
        <v>3</v>
      </c>
      <c r="M10" s="19">
        <f t="shared" si="2"/>
        <v>3</v>
      </c>
      <c r="N10" s="19">
        <f t="shared" si="2"/>
        <v>3</v>
      </c>
      <c r="O10" s="19">
        <f t="shared" si="2"/>
        <v>3</v>
      </c>
      <c r="P10" s="19">
        <f t="shared" si="2"/>
        <v>3</v>
      </c>
      <c r="Q10" s="19">
        <f t="shared" si="2"/>
        <v>3</v>
      </c>
      <c r="R10" s="19">
        <f t="shared" si="2"/>
        <v>3</v>
      </c>
      <c r="S10" s="19">
        <f t="shared" si="2"/>
        <v>3</v>
      </c>
      <c r="T10" s="19">
        <f t="shared" si="2"/>
        <v>3</v>
      </c>
    </row>
    <row r="11" spans="1:21" x14ac:dyDescent="0.25">
      <c r="A11" s="20"/>
      <c r="B11" s="21"/>
      <c r="C11" s="22" t="s">
        <v>6</v>
      </c>
      <c r="D11" s="22" t="s">
        <v>7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20" t="s">
        <v>8</v>
      </c>
      <c r="B12" s="21" t="s">
        <v>9</v>
      </c>
      <c r="C12" s="22" t="s">
        <v>10</v>
      </c>
      <c r="D12" s="22" t="s">
        <v>11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0" t="s">
        <v>12</v>
      </c>
    </row>
    <row r="13" spans="1:21" x14ac:dyDescent="0.25">
      <c r="A13" s="24">
        <f>'[2]RSP Caseload'!A13</f>
        <v>44683</v>
      </c>
      <c r="B13" s="25">
        <v>1</v>
      </c>
      <c r="C13" s="26"/>
      <c r="D13" s="26"/>
      <c r="E13" s="27" t="str">
        <f>IF(AND($B13&gt;0,$D13=E$7,$C13&gt;E$9),($C13-E$9)*E$10," ")</f>
        <v xml:space="preserve"> </v>
      </c>
      <c r="F13" s="27" t="str">
        <f t="shared" ref="F13:T24" si="3">IF(AND($B13&gt;0,$D13=F$7,$C13&gt;F$9),($C13-F$9)*F$10," ")</f>
        <v xml:space="preserve"> </v>
      </c>
      <c r="G13" s="27" t="str">
        <f t="shared" si="3"/>
        <v xml:space="preserve"> </v>
      </c>
      <c r="H13" s="27" t="str">
        <f t="shared" si="3"/>
        <v xml:space="preserve"> </v>
      </c>
      <c r="I13" s="27" t="str">
        <f t="shared" si="3"/>
        <v xml:space="preserve"> </v>
      </c>
      <c r="J13" s="27" t="str">
        <f t="shared" si="3"/>
        <v xml:space="preserve"> </v>
      </c>
      <c r="K13" s="27" t="str">
        <f t="shared" si="3"/>
        <v xml:space="preserve"> </v>
      </c>
      <c r="L13" s="27" t="str">
        <f t="shared" si="3"/>
        <v xml:space="preserve"> </v>
      </c>
      <c r="M13" s="27" t="str">
        <f t="shared" si="3"/>
        <v xml:space="preserve"> </v>
      </c>
      <c r="N13" s="27" t="str">
        <f t="shared" si="3"/>
        <v xml:space="preserve"> </v>
      </c>
      <c r="O13" s="27" t="str">
        <f t="shared" si="3"/>
        <v xml:space="preserve"> </v>
      </c>
      <c r="P13" s="27" t="str">
        <f t="shared" si="3"/>
        <v xml:space="preserve"> </v>
      </c>
      <c r="Q13" s="27" t="str">
        <f t="shared" si="3"/>
        <v xml:space="preserve"> </v>
      </c>
      <c r="R13" s="27" t="str">
        <f t="shared" si="3"/>
        <v xml:space="preserve"> </v>
      </c>
      <c r="S13" s="27" t="str">
        <f t="shared" si="3"/>
        <v xml:space="preserve"> </v>
      </c>
      <c r="T13" s="27" t="str">
        <f t="shared" si="3"/>
        <v xml:space="preserve"> </v>
      </c>
      <c r="U13" s="28">
        <f>SUM(E13:T13)</f>
        <v>0</v>
      </c>
    </row>
    <row r="14" spans="1:21" x14ac:dyDescent="0.25">
      <c r="A14" s="24"/>
      <c r="B14" s="25">
        <v>2</v>
      </c>
      <c r="C14" s="26"/>
      <c r="D14" s="26"/>
      <c r="E14" s="27" t="str">
        <f t="shared" ref="E14:T30" si="4">IF(AND($B14&gt;0,$D14=E$7,$C14&gt;E$9),($C14-E$9)*E$10," ")</f>
        <v xml:space="preserve"> </v>
      </c>
      <c r="F14" s="27" t="str">
        <f t="shared" si="4"/>
        <v xml:space="preserve"> </v>
      </c>
      <c r="G14" s="27" t="str">
        <f t="shared" si="4"/>
        <v xml:space="preserve"> </v>
      </c>
      <c r="H14" s="27" t="str">
        <f t="shared" si="4"/>
        <v xml:space="preserve"> </v>
      </c>
      <c r="I14" s="27" t="str">
        <f t="shared" si="4"/>
        <v xml:space="preserve"> </v>
      </c>
      <c r="J14" s="27" t="str">
        <f t="shared" si="4"/>
        <v xml:space="preserve"> </v>
      </c>
      <c r="K14" s="27" t="str">
        <f t="shared" si="4"/>
        <v xml:space="preserve"> </v>
      </c>
      <c r="L14" s="27" t="str">
        <f t="shared" si="4"/>
        <v xml:space="preserve"> </v>
      </c>
      <c r="M14" s="27" t="str">
        <f t="shared" si="4"/>
        <v xml:space="preserve"> </v>
      </c>
      <c r="N14" s="27" t="str">
        <f t="shared" si="4"/>
        <v xml:space="preserve"> </v>
      </c>
      <c r="O14" s="27" t="str">
        <f t="shared" si="4"/>
        <v xml:space="preserve"> </v>
      </c>
      <c r="P14" s="27" t="str">
        <f t="shared" si="4"/>
        <v xml:space="preserve"> </v>
      </c>
      <c r="Q14" s="27" t="str">
        <f t="shared" si="4"/>
        <v xml:space="preserve"> </v>
      </c>
      <c r="R14" s="27" t="str">
        <f t="shared" si="4"/>
        <v xml:space="preserve"> </v>
      </c>
      <c r="S14" s="27" t="str">
        <f t="shared" si="4"/>
        <v xml:space="preserve"> </v>
      </c>
      <c r="T14" s="27" t="str">
        <f t="shared" si="3"/>
        <v xml:space="preserve"> </v>
      </c>
      <c r="U14" s="28">
        <f t="shared" ref="U14:U77" si="5">SUM(E14:T14)</f>
        <v>0</v>
      </c>
    </row>
    <row r="15" spans="1:21" x14ac:dyDescent="0.25">
      <c r="A15" s="24"/>
      <c r="B15" s="25">
        <v>3</v>
      </c>
      <c r="C15" s="26"/>
      <c r="D15" s="26"/>
      <c r="E15" s="27" t="str">
        <f t="shared" si="4"/>
        <v xml:space="preserve"> </v>
      </c>
      <c r="F15" s="27" t="str">
        <f t="shared" si="4"/>
        <v xml:space="preserve"> </v>
      </c>
      <c r="G15" s="27" t="str">
        <f t="shared" si="4"/>
        <v xml:space="preserve"> </v>
      </c>
      <c r="H15" s="27" t="str">
        <f t="shared" si="4"/>
        <v xml:space="preserve"> </v>
      </c>
      <c r="I15" s="27" t="str">
        <f t="shared" si="4"/>
        <v xml:space="preserve"> </v>
      </c>
      <c r="J15" s="27" t="str">
        <f t="shared" si="4"/>
        <v xml:space="preserve"> </v>
      </c>
      <c r="K15" s="27" t="str">
        <f t="shared" si="4"/>
        <v xml:space="preserve"> </v>
      </c>
      <c r="L15" s="27" t="str">
        <f t="shared" si="4"/>
        <v xml:space="preserve"> </v>
      </c>
      <c r="M15" s="27" t="str">
        <f t="shared" si="4"/>
        <v xml:space="preserve"> </v>
      </c>
      <c r="N15" s="27" t="str">
        <f t="shared" si="4"/>
        <v xml:space="preserve"> </v>
      </c>
      <c r="O15" s="27" t="str">
        <f t="shared" si="4"/>
        <v xml:space="preserve"> </v>
      </c>
      <c r="P15" s="27" t="str">
        <f t="shared" si="4"/>
        <v xml:space="preserve"> </v>
      </c>
      <c r="Q15" s="27" t="str">
        <f t="shared" si="4"/>
        <v xml:space="preserve"> </v>
      </c>
      <c r="R15" s="27" t="str">
        <f t="shared" si="4"/>
        <v xml:space="preserve"> </v>
      </c>
      <c r="S15" s="27" t="str">
        <f t="shared" si="4"/>
        <v xml:space="preserve"> </v>
      </c>
      <c r="T15" s="27" t="str">
        <f t="shared" si="3"/>
        <v xml:space="preserve"> </v>
      </c>
      <c r="U15" s="28">
        <f t="shared" si="5"/>
        <v>0</v>
      </c>
    </row>
    <row r="16" spans="1:21" x14ac:dyDescent="0.25">
      <c r="A16" s="24"/>
      <c r="B16" s="25">
        <v>4</v>
      </c>
      <c r="C16" s="26"/>
      <c r="D16" s="26"/>
      <c r="E16" s="27" t="str">
        <f t="shared" si="4"/>
        <v xml:space="preserve"> </v>
      </c>
      <c r="F16" s="27" t="str">
        <f t="shared" si="4"/>
        <v xml:space="preserve"> </v>
      </c>
      <c r="G16" s="27" t="str">
        <f t="shared" si="4"/>
        <v xml:space="preserve"> </v>
      </c>
      <c r="H16" s="27" t="str">
        <f t="shared" si="4"/>
        <v xml:space="preserve"> </v>
      </c>
      <c r="I16" s="27" t="str">
        <f t="shared" si="4"/>
        <v xml:space="preserve"> </v>
      </c>
      <c r="J16" s="27" t="str">
        <f t="shared" si="4"/>
        <v xml:space="preserve"> </v>
      </c>
      <c r="K16" s="27" t="str">
        <f t="shared" si="4"/>
        <v xml:space="preserve"> </v>
      </c>
      <c r="L16" s="27" t="str">
        <f t="shared" si="4"/>
        <v xml:space="preserve"> </v>
      </c>
      <c r="M16" s="27" t="str">
        <f t="shared" si="4"/>
        <v xml:space="preserve"> </v>
      </c>
      <c r="N16" s="27" t="str">
        <f t="shared" si="4"/>
        <v xml:space="preserve"> </v>
      </c>
      <c r="O16" s="27" t="str">
        <f t="shared" si="4"/>
        <v xml:space="preserve"> </v>
      </c>
      <c r="P16" s="27" t="str">
        <f t="shared" si="4"/>
        <v xml:space="preserve"> </v>
      </c>
      <c r="Q16" s="27" t="str">
        <f t="shared" si="4"/>
        <v xml:space="preserve"> </v>
      </c>
      <c r="R16" s="27" t="str">
        <f t="shared" si="4"/>
        <v xml:space="preserve"> </v>
      </c>
      <c r="S16" s="27" t="str">
        <f t="shared" si="4"/>
        <v xml:space="preserve"> </v>
      </c>
      <c r="T16" s="27" t="str">
        <f t="shared" si="3"/>
        <v xml:space="preserve"> </v>
      </c>
      <c r="U16" s="28">
        <f t="shared" si="5"/>
        <v>0</v>
      </c>
    </row>
    <row r="17" spans="1:21" x14ac:dyDescent="0.25">
      <c r="A17" s="24"/>
      <c r="B17" s="25">
        <v>5</v>
      </c>
      <c r="C17" s="26"/>
      <c r="D17" s="26"/>
      <c r="E17" s="27" t="str">
        <f t="shared" si="4"/>
        <v xml:space="preserve"> </v>
      </c>
      <c r="F17" s="27" t="str">
        <f t="shared" si="4"/>
        <v xml:space="preserve"> </v>
      </c>
      <c r="G17" s="27" t="str">
        <f t="shared" si="4"/>
        <v xml:space="preserve"> </v>
      </c>
      <c r="H17" s="27" t="str">
        <f t="shared" si="4"/>
        <v xml:space="preserve"> </v>
      </c>
      <c r="I17" s="27" t="str">
        <f t="shared" si="4"/>
        <v xml:space="preserve"> </v>
      </c>
      <c r="J17" s="27" t="str">
        <f t="shared" si="4"/>
        <v xml:space="preserve"> </v>
      </c>
      <c r="K17" s="27" t="str">
        <f t="shared" si="4"/>
        <v xml:space="preserve"> </v>
      </c>
      <c r="L17" s="27" t="str">
        <f t="shared" si="4"/>
        <v xml:space="preserve"> </v>
      </c>
      <c r="M17" s="27" t="str">
        <f t="shared" si="4"/>
        <v xml:space="preserve"> </v>
      </c>
      <c r="N17" s="27" t="str">
        <f t="shared" si="4"/>
        <v xml:space="preserve"> </v>
      </c>
      <c r="O17" s="27" t="str">
        <f t="shared" si="4"/>
        <v xml:space="preserve"> </v>
      </c>
      <c r="P17" s="27" t="str">
        <f t="shared" si="4"/>
        <v xml:space="preserve"> </v>
      </c>
      <c r="Q17" s="27" t="str">
        <f t="shared" si="4"/>
        <v xml:space="preserve"> </v>
      </c>
      <c r="R17" s="27" t="str">
        <f t="shared" si="4"/>
        <v xml:space="preserve"> </v>
      </c>
      <c r="S17" s="27" t="str">
        <f t="shared" si="4"/>
        <v xml:space="preserve"> </v>
      </c>
      <c r="T17" s="27" t="str">
        <f t="shared" si="3"/>
        <v xml:space="preserve"> </v>
      </c>
      <c r="U17" s="28">
        <f t="shared" si="5"/>
        <v>0</v>
      </c>
    </row>
    <row r="18" spans="1:21" x14ac:dyDescent="0.25">
      <c r="A18" s="24"/>
      <c r="B18" s="25">
        <v>6</v>
      </c>
      <c r="C18" s="26"/>
      <c r="D18" s="26"/>
      <c r="E18" s="27" t="str">
        <f t="shared" si="4"/>
        <v xml:space="preserve"> </v>
      </c>
      <c r="F18" s="27" t="str">
        <f t="shared" si="4"/>
        <v xml:space="preserve"> </v>
      </c>
      <c r="G18" s="27" t="str">
        <f t="shared" si="4"/>
        <v xml:space="preserve"> </v>
      </c>
      <c r="H18" s="27" t="str">
        <f t="shared" si="4"/>
        <v xml:space="preserve"> </v>
      </c>
      <c r="I18" s="27" t="str">
        <f t="shared" si="4"/>
        <v xml:space="preserve"> </v>
      </c>
      <c r="J18" s="27" t="str">
        <f t="shared" si="4"/>
        <v xml:space="preserve"> </v>
      </c>
      <c r="K18" s="27" t="str">
        <f t="shared" si="4"/>
        <v xml:space="preserve"> </v>
      </c>
      <c r="L18" s="27" t="str">
        <f t="shared" si="4"/>
        <v xml:space="preserve"> </v>
      </c>
      <c r="M18" s="27" t="str">
        <f t="shared" si="4"/>
        <v xml:space="preserve"> </v>
      </c>
      <c r="N18" s="27" t="str">
        <f t="shared" si="4"/>
        <v xml:space="preserve"> </v>
      </c>
      <c r="O18" s="27" t="str">
        <f t="shared" si="4"/>
        <v xml:space="preserve"> </v>
      </c>
      <c r="P18" s="27" t="str">
        <f t="shared" si="4"/>
        <v xml:space="preserve"> </v>
      </c>
      <c r="Q18" s="27" t="str">
        <f t="shared" si="4"/>
        <v xml:space="preserve"> </v>
      </c>
      <c r="R18" s="27" t="str">
        <f t="shared" si="4"/>
        <v xml:space="preserve"> </v>
      </c>
      <c r="S18" s="27" t="str">
        <f t="shared" si="4"/>
        <v xml:space="preserve"> </v>
      </c>
      <c r="T18" s="27" t="str">
        <f t="shared" si="3"/>
        <v xml:space="preserve"> </v>
      </c>
      <c r="U18" s="28">
        <f t="shared" si="5"/>
        <v>0</v>
      </c>
    </row>
    <row r="19" spans="1:21" x14ac:dyDescent="0.25">
      <c r="A19" s="24">
        <f>'[2]RSP Caseload'!A14</f>
        <v>44684</v>
      </c>
      <c r="B19" s="29">
        <f t="shared" ref="B19:B82" si="6">B13</f>
        <v>1</v>
      </c>
      <c r="C19" s="26"/>
      <c r="D19" s="26"/>
      <c r="E19" s="27" t="str">
        <f t="shared" si="4"/>
        <v xml:space="preserve"> </v>
      </c>
      <c r="F19" s="27" t="str">
        <f t="shared" si="4"/>
        <v xml:space="preserve"> </v>
      </c>
      <c r="G19" s="27" t="str">
        <f t="shared" si="4"/>
        <v xml:space="preserve"> </v>
      </c>
      <c r="H19" s="27" t="str">
        <f t="shared" si="4"/>
        <v xml:space="preserve"> </v>
      </c>
      <c r="I19" s="27" t="str">
        <f t="shared" si="4"/>
        <v xml:space="preserve"> </v>
      </c>
      <c r="J19" s="27" t="str">
        <f t="shared" si="4"/>
        <v xml:space="preserve"> </v>
      </c>
      <c r="K19" s="27" t="str">
        <f t="shared" si="4"/>
        <v xml:space="preserve"> </v>
      </c>
      <c r="L19" s="27" t="str">
        <f t="shared" si="4"/>
        <v xml:space="preserve"> </v>
      </c>
      <c r="M19" s="27" t="str">
        <f t="shared" si="4"/>
        <v xml:space="preserve"> </v>
      </c>
      <c r="N19" s="27" t="str">
        <f t="shared" si="4"/>
        <v xml:space="preserve"> </v>
      </c>
      <c r="O19" s="27" t="str">
        <f t="shared" si="4"/>
        <v xml:space="preserve"> </v>
      </c>
      <c r="P19" s="27" t="str">
        <f t="shared" si="4"/>
        <v xml:space="preserve"> </v>
      </c>
      <c r="Q19" s="27" t="str">
        <f t="shared" si="4"/>
        <v xml:space="preserve"> </v>
      </c>
      <c r="R19" s="27" t="str">
        <f t="shared" si="4"/>
        <v xml:space="preserve"> </v>
      </c>
      <c r="S19" s="27" t="str">
        <f t="shared" si="4"/>
        <v xml:space="preserve"> </v>
      </c>
      <c r="T19" s="27" t="str">
        <f t="shared" si="3"/>
        <v xml:space="preserve"> </v>
      </c>
      <c r="U19" s="28">
        <f t="shared" si="5"/>
        <v>0</v>
      </c>
    </row>
    <row r="20" spans="1:21" x14ac:dyDescent="0.25">
      <c r="A20" s="24"/>
      <c r="B20" s="29">
        <f t="shared" si="6"/>
        <v>2</v>
      </c>
      <c r="C20" s="26"/>
      <c r="D20" s="26"/>
      <c r="E20" s="27" t="str">
        <f t="shared" si="4"/>
        <v xml:space="preserve"> </v>
      </c>
      <c r="F20" s="27" t="str">
        <f t="shared" si="4"/>
        <v xml:space="preserve"> </v>
      </c>
      <c r="G20" s="27" t="str">
        <f t="shared" si="4"/>
        <v xml:space="preserve"> </v>
      </c>
      <c r="H20" s="27" t="str">
        <f t="shared" si="4"/>
        <v xml:space="preserve"> </v>
      </c>
      <c r="I20" s="27" t="str">
        <f t="shared" si="4"/>
        <v xml:space="preserve"> </v>
      </c>
      <c r="J20" s="27" t="str">
        <f t="shared" si="4"/>
        <v xml:space="preserve"> </v>
      </c>
      <c r="K20" s="27" t="str">
        <f t="shared" si="4"/>
        <v xml:space="preserve"> </v>
      </c>
      <c r="L20" s="27" t="str">
        <f t="shared" si="4"/>
        <v xml:space="preserve"> </v>
      </c>
      <c r="M20" s="27" t="str">
        <f t="shared" si="4"/>
        <v xml:space="preserve"> </v>
      </c>
      <c r="N20" s="27" t="str">
        <f t="shared" si="4"/>
        <v xml:space="preserve"> </v>
      </c>
      <c r="O20" s="27" t="str">
        <f t="shared" si="4"/>
        <v xml:space="preserve"> </v>
      </c>
      <c r="P20" s="27" t="str">
        <f t="shared" si="4"/>
        <v xml:space="preserve"> </v>
      </c>
      <c r="Q20" s="27" t="str">
        <f t="shared" si="4"/>
        <v xml:space="preserve"> </v>
      </c>
      <c r="R20" s="27" t="str">
        <f t="shared" si="4"/>
        <v xml:space="preserve"> </v>
      </c>
      <c r="S20" s="27" t="str">
        <f t="shared" si="4"/>
        <v xml:space="preserve"> </v>
      </c>
      <c r="T20" s="27" t="str">
        <f t="shared" si="3"/>
        <v xml:space="preserve"> </v>
      </c>
      <c r="U20" s="28">
        <f t="shared" si="5"/>
        <v>0</v>
      </c>
    </row>
    <row r="21" spans="1:21" x14ac:dyDescent="0.25">
      <c r="A21" s="24"/>
      <c r="B21" s="29">
        <f t="shared" si="6"/>
        <v>3</v>
      </c>
      <c r="C21" s="26"/>
      <c r="D21" s="26"/>
      <c r="E21" s="27" t="str">
        <f t="shared" si="4"/>
        <v xml:space="preserve"> </v>
      </c>
      <c r="F21" s="27" t="str">
        <f t="shared" si="4"/>
        <v xml:space="preserve"> </v>
      </c>
      <c r="G21" s="27" t="str">
        <f t="shared" si="4"/>
        <v xml:space="preserve"> </v>
      </c>
      <c r="H21" s="27" t="str">
        <f t="shared" si="4"/>
        <v xml:space="preserve"> </v>
      </c>
      <c r="I21" s="27" t="str">
        <f t="shared" si="4"/>
        <v xml:space="preserve"> </v>
      </c>
      <c r="J21" s="27" t="str">
        <f t="shared" si="4"/>
        <v xml:space="preserve"> </v>
      </c>
      <c r="K21" s="27" t="str">
        <f t="shared" si="4"/>
        <v xml:space="preserve"> </v>
      </c>
      <c r="L21" s="27" t="str">
        <f t="shared" si="4"/>
        <v xml:space="preserve"> </v>
      </c>
      <c r="M21" s="27" t="str">
        <f t="shared" si="4"/>
        <v xml:space="preserve"> </v>
      </c>
      <c r="N21" s="27" t="str">
        <f t="shared" si="4"/>
        <v xml:space="preserve"> </v>
      </c>
      <c r="O21" s="27" t="str">
        <f t="shared" si="4"/>
        <v xml:space="preserve"> </v>
      </c>
      <c r="P21" s="27" t="str">
        <f t="shared" si="4"/>
        <v xml:space="preserve"> </v>
      </c>
      <c r="Q21" s="27" t="str">
        <f t="shared" si="4"/>
        <v xml:space="preserve"> </v>
      </c>
      <c r="R21" s="27" t="str">
        <f t="shared" si="4"/>
        <v xml:space="preserve"> </v>
      </c>
      <c r="S21" s="27" t="str">
        <f t="shared" si="4"/>
        <v xml:space="preserve"> </v>
      </c>
      <c r="T21" s="27" t="str">
        <f t="shared" si="3"/>
        <v xml:space="preserve"> </v>
      </c>
      <c r="U21" s="28">
        <f t="shared" si="5"/>
        <v>0</v>
      </c>
    </row>
    <row r="22" spans="1:21" x14ac:dyDescent="0.25">
      <c r="A22" s="24"/>
      <c r="B22" s="29">
        <f t="shared" si="6"/>
        <v>4</v>
      </c>
      <c r="C22" s="26"/>
      <c r="D22" s="26"/>
      <c r="E22" s="27" t="str">
        <f t="shared" si="4"/>
        <v xml:space="preserve"> </v>
      </c>
      <c r="F22" s="27" t="str">
        <f t="shared" si="4"/>
        <v xml:space="preserve"> </v>
      </c>
      <c r="G22" s="27" t="str">
        <f t="shared" si="4"/>
        <v xml:space="preserve"> </v>
      </c>
      <c r="H22" s="27" t="str">
        <f t="shared" si="4"/>
        <v xml:space="preserve"> </v>
      </c>
      <c r="I22" s="27" t="str">
        <f t="shared" si="4"/>
        <v xml:space="preserve"> </v>
      </c>
      <c r="J22" s="27" t="str">
        <f t="shared" si="4"/>
        <v xml:space="preserve"> </v>
      </c>
      <c r="K22" s="27" t="str">
        <f t="shared" si="4"/>
        <v xml:space="preserve"> </v>
      </c>
      <c r="L22" s="27" t="str">
        <f t="shared" si="4"/>
        <v xml:space="preserve"> </v>
      </c>
      <c r="M22" s="27" t="str">
        <f t="shared" si="4"/>
        <v xml:space="preserve"> </v>
      </c>
      <c r="N22" s="27" t="str">
        <f t="shared" si="4"/>
        <v xml:space="preserve"> </v>
      </c>
      <c r="O22" s="27" t="str">
        <f t="shared" si="4"/>
        <v xml:space="preserve"> </v>
      </c>
      <c r="P22" s="27" t="str">
        <f t="shared" si="4"/>
        <v xml:space="preserve"> </v>
      </c>
      <c r="Q22" s="27" t="str">
        <f t="shared" si="4"/>
        <v xml:space="preserve"> </v>
      </c>
      <c r="R22" s="27" t="str">
        <f t="shared" si="4"/>
        <v xml:space="preserve"> </v>
      </c>
      <c r="S22" s="27" t="str">
        <f t="shared" si="4"/>
        <v xml:space="preserve"> </v>
      </c>
      <c r="T22" s="27" t="str">
        <f t="shared" si="3"/>
        <v xml:space="preserve"> </v>
      </c>
      <c r="U22" s="28">
        <f t="shared" si="5"/>
        <v>0</v>
      </c>
    </row>
    <row r="23" spans="1:21" x14ac:dyDescent="0.25">
      <c r="A23" s="24"/>
      <c r="B23" s="29">
        <f t="shared" si="6"/>
        <v>5</v>
      </c>
      <c r="C23" s="26"/>
      <c r="D23" s="26"/>
      <c r="E23" s="27" t="str">
        <f t="shared" si="4"/>
        <v xml:space="preserve"> </v>
      </c>
      <c r="F23" s="27" t="str">
        <f t="shared" si="4"/>
        <v xml:space="preserve"> </v>
      </c>
      <c r="G23" s="27" t="str">
        <f t="shared" si="4"/>
        <v xml:space="preserve"> </v>
      </c>
      <c r="H23" s="27" t="str">
        <f t="shared" si="4"/>
        <v xml:space="preserve"> </v>
      </c>
      <c r="I23" s="27" t="str">
        <f t="shared" si="4"/>
        <v xml:space="preserve"> </v>
      </c>
      <c r="J23" s="27" t="str">
        <f t="shared" si="4"/>
        <v xml:space="preserve"> </v>
      </c>
      <c r="K23" s="27" t="str">
        <f t="shared" si="4"/>
        <v xml:space="preserve"> </v>
      </c>
      <c r="L23" s="27" t="str">
        <f t="shared" si="4"/>
        <v xml:space="preserve"> </v>
      </c>
      <c r="M23" s="27" t="str">
        <f t="shared" si="4"/>
        <v xml:space="preserve"> </v>
      </c>
      <c r="N23" s="27" t="str">
        <f t="shared" si="4"/>
        <v xml:space="preserve"> </v>
      </c>
      <c r="O23" s="27" t="str">
        <f t="shared" si="4"/>
        <v xml:space="preserve"> </v>
      </c>
      <c r="P23" s="27" t="str">
        <f t="shared" si="4"/>
        <v xml:space="preserve"> </v>
      </c>
      <c r="Q23" s="27" t="str">
        <f t="shared" si="4"/>
        <v xml:space="preserve"> </v>
      </c>
      <c r="R23" s="27" t="str">
        <f t="shared" si="4"/>
        <v xml:space="preserve"> </v>
      </c>
      <c r="S23" s="27" t="str">
        <f t="shared" si="4"/>
        <v xml:space="preserve"> </v>
      </c>
      <c r="T23" s="27" t="str">
        <f t="shared" si="3"/>
        <v xml:space="preserve"> </v>
      </c>
      <c r="U23" s="28">
        <f t="shared" si="5"/>
        <v>0</v>
      </c>
    </row>
    <row r="24" spans="1:21" x14ac:dyDescent="0.25">
      <c r="A24" s="24"/>
      <c r="B24" s="29">
        <f t="shared" si="6"/>
        <v>6</v>
      </c>
      <c r="C24" s="26"/>
      <c r="D24" s="26"/>
      <c r="E24" s="27" t="str">
        <f t="shared" si="4"/>
        <v xml:space="preserve"> </v>
      </c>
      <c r="F24" s="27" t="str">
        <f t="shared" si="4"/>
        <v xml:space="preserve"> </v>
      </c>
      <c r="G24" s="27" t="str">
        <f t="shared" si="4"/>
        <v xml:space="preserve"> </v>
      </c>
      <c r="H24" s="27" t="str">
        <f t="shared" si="4"/>
        <v xml:space="preserve"> </v>
      </c>
      <c r="I24" s="27" t="str">
        <f t="shared" si="4"/>
        <v xml:space="preserve"> </v>
      </c>
      <c r="J24" s="27" t="str">
        <f t="shared" si="4"/>
        <v xml:space="preserve"> </v>
      </c>
      <c r="K24" s="27" t="str">
        <f t="shared" si="4"/>
        <v xml:space="preserve"> </v>
      </c>
      <c r="L24" s="27" t="str">
        <f t="shared" si="4"/>
        <v xml:space="preserve"> </v>
      </c>
      <c r="M24" s="27" t="str">
        <f t="shared" si="4"/>
        <v xml:space="preserve"> </v>
      </c>
      <c r="N24" s="27" t="str">
        <f t="shared" si="4"/>
        <v xml:space="preserve"> </v>
      </c>
      <c r="O24" s="27" t="str">
        <f t="shared" si="4"/>
        <v xml:space="preserve"> </v>
      </c>
      <c r="P24" s="27" t="str">
        <f t="shared" si="4"/>
        <v xml:space="preserve"> </v>
      </c>
      <c r="Q24" s="27" t="str">
        <f t="shared" si="4"/>
        <v xml:space="preserve"> </v>
      </c>
      <c r="R24" s="27" t="str">
        <f t="shared" si="4"/>
        <v xml:space="preserve"> </v>
      </c>
      <c r="S24" s="27" t="str">
        <f t="shared" si="4"/>
        <v xml:space="preserve"> </v>
      </c>
      <c r="T24" s="27" t="str">
        <f t="shared" si="3"/>
        <v xml:space="preserve"> </v>
      </c>
      <c r="U24" s="28">
        <f t="shared" si="5"/>
        <v>0</v>
      </c>
    </row>
    <row r="25" spans="1:21" x14ac:dyDescent="0.25">
      <c r="A25" s="24">
        <f>'[2]RSP Caseload'!A15</f>
        <v>44685</v>
      </c>
      <c r="B25" s="29">
        <f t="shared" si="6"/>
        <v>1</v>
      </c>
      <c r="C25" s="26"/>
      <c r="D25" s="26"/>
      <c r="E25" s="27" t="str">
        <f t="shared" si="4"/>
        <v xml:space="preserve"> </v>
      </c>
      <c r="F25" s="27" t="str">
        <f t="shared" si="4"/>
        <v xml:space="preserve"> </v>
      </c>
      <c r="G25" s="27" t="str">
        <f t="shared" si="4"/>
        <v xml:space="preserve"> </v>
      </c>
      <c r="H25" s="27" t="str">
        <f t="shared" si="4"/>
        <v xml:space="preserve"> </v>
      </c>
      <c r="I25" s="27" t="str">
        <f t="shared" si="4"/>
        <v xml:space="preserve"> </v>
      </c>
      <c r="J25" s="27" t="str">
        <f t="shared" si="4"/>
        <v xml:space="preserve"> </v>
      </c>
      <c r="K25" s="27" t="str">
        <f t="shared" si="4"/>
        <v xml:space="preserve"> </v>
      </c>
      <c r="L25" s="27" t="str">
        <f t="shared" si="4"/>
        <v xml:space="preserve"> </v>
      </c>
      <c r="M25" s="27" t="str">
        <f t="shared" si="4"/>
        <v xml:space="preserve"> </v>
      </c>
      <c r="N25" s="27" t="str">
        <f t="shared" si="4"/>
        <v xml:space="preserve"> </v>
      </c>
      <c r="O25" s="27" t="str">
        <f t="shared" si="4"/>
        <v xml:space="preserve"> </v>
      </c>
      <c r="P25" s="27" t="str">
        <f t="shared" si="4"/>
        <v xml:space="preserve"> </v>
      </c>
      <c r="Q25" s="27" t="str">
        <f t="shared" si="4"/>
        <v xml:space="preserve"> </v>
      </c>
      <c r="R25" s="27" t="str">
        <f t="shared" si="4"/>
        <v xml:space="preserve"> </v>
      </c>
      <c r="S25" s="27" t="str">
        <f t="shared" si="4"/>
        <v xml:space="preserve"> </v>
      </c>
      <c r="T25" s="27" t="str">
        <f t="shared" si="4"/>
        <v xml:space="preserve"> </v>
      </c>
      <c r="U25" s="28">
        <f t="shared" si="5"/>
        <v>0</v>
      </c>
    </row>
    <row r="26" spans="1:21" x14ac:dyDescent="0.25">
      <c r="A26" s="24"/>
      <c r="B26" s="29">
        <f t="shared" si="6"/>
        <v>2</v>
      </c>
      <c r="C26" s="26"/>
      <c r="D26" s="26"/>
      <c r="E26" s="27" t="str">
        <f t="shared" si="4"/>
        <v xml:space="preserve"> </v>
      </c>
      <c r="F26" s="27" t="str">
        <f t="shared" si="4"/>
        <v xml:space="preserve"> </v>
      </c>
      <c r="G26" s="27" t="str">
        <f t="shared" si="4"/>
        <v xml:space="preserve"> </v>
      </c>
      <c r="H26" s="27" t="str">
        <f t="shared" si="4"/>
        <v xml:space="preserve"> </v>
      </c>
      <c r="I26" s="27" t="str">
        <f t="shared" si="4"/>
        <v xml:space="preserve"> </v>
      </c>
      <c r="J26" s="27" t="str">
        <f t="shared" si="4"/>
        <v xml:space="preserve"> </v>
      </c>
      <c r="K26" s="27" t="str">
        <f t="shared" si="4"/>
        <v xml:space="preserve"> </v>
      </c>
      <c r="L26" s="27" t="str">
        <f t="shared" si="4"/>
        <v xml:space="preserve"> </v>
      </c>
      <c r="M26" s="27" t="str">
        <f t="shared" si="4"/>
        <v xml:space="preserve"> </v>
      </c>
      <c r="N26" s="27" t="str">
        <f t="shared" si="4"/>
        <v xml:space="preserve"> </v>
      </c>
      <c r="O26" s="27" t="str">
        <f t="shared" si="4"/>
        <v xml:space="preserve"> </v>
      </c>
      <c r="P26" s="27" t="str">
        <f t="shared" si="4"/>
        <v xml:space="preserve"> </v>
      </c>
      <c r="Q26" s="27" t="str">
        <f t="shared" si="4"/>
        <v xml:space="preserve"> </v>
      </c>
      <c r="R26" s="27" t="str">
        <f t="shared" si="4"/>
        <v xml:space="preserve"> </v>
      </c>
      <c r="S26" s="27" t="str">
        <f t="shared" si="4"/>
        <v xml:space="preserve"> </v>
      </c>
      <c r="T26" s="27" t="str">
        <f t="shared" si="4"/>
        <v xml:space="preserve"> </v>
      </c>
      <c r="U26" s="28">
        <f t="shared" si="5"/>
        <v>0</v>
      </c>
    </row>
    <row r="27" spans="1:21" x14ac:dyDescent="0.25">
      <c r="A27" s="24"/>
      <c r="B27" s="29">
        <f t="shared" si="6"/>
        <v>3</v>
      </c>
      <c r="C27" s="26"/>
      <c r="D27" s="26"/>
      <c r="E27" s="27" t="str">
        <f t="shared" si="4"/>
        <v xml:space="preserve"> </v>
      </c>
      <c r="F27" s="27" t="str">
        <f t="shared" si="4"/>
        <v xml:space="preserve"> </v>
      </c>
      <c r="G27" s="27" t="str">
        <f t="shared" si="4"/>
        <v xml:space="preserve"> </v>
      </c>
      <c r="H27" s="27" t="str">
        <f t="shared" si="4"/>
        <v xml:space="preserve"> </v>
      </c>
      <c r="I27" s="27" t="str">
        <f t="shared" si="4"/>
        <v xml:space="preserve"> </v>
      </c>
      <c r="J27" s="27" t="str">
        <f t="shared" si="4"/>
        <v xml:space="preserve"> </v>
      </c>
      <c r="K27" s="27" t="str">
        <f t="shared" si="4"/>
        <v xml:space="preserve"> </v>
      </c>
      <c r="L27" s="27" t="str">
        <f t="shared" si="4"/>
        <v xml:space="preserve"> </v>
      </c>
      <c r="M27" s="27" t="str">
        <f t="shared" si="4"/>
        <v xml:space="preserve"> </v>
      </c>
      <c r="N27" s="27" t="str">
        <f t="shared" si="4"/>
        <v xml:space="preserve"> </v>
      </c>
      <c r="O27" s="27" t="str">
        <f t="shared" si="4"/>
        <v xml:space="preserve"> </v>
      </c>
      <c r="P27" s="27" t="str">
        <f t="shared" si="4"/>
        <v xml:space="preserve"> </v>
      </c>
      <c r="Q27" s="27" t="str">
        <f t="shared" si="4"/>
        <v xml:space="preserve"> </v>
      </c>
      <c r="R27" s="27" t="str">
        <f t="shared" si="4"/>
        <v xml:space="preserve"> </v>
      </c>
      <c r="S27" s="27" t="str">
        <f t="shared" si="4"/>
        <v xml:space="preserve"> </v>
      </c>
      <c r="T27" s="27" t="str">
        <f t="shared" si="4"/>
        <v xml:space="preserve"> </v>
      </c>
      <c r="U27" s="28">
        <f t="shared" si="5"/>
        <v>0</v>
      </c>
    </row>
    <row r="28" spans="1:21" x14ac:dyDescent="0.25">
      <c r="A28" s="24"/>
      <c r="B28" s="29">
        <f t="shared" si="6"/>
        <v>4</v>
      </c>
      <c r="C28" s="26"/>
      <c r="D28" s="26"/>
      <c r="E28" s="27" t="str">
        <f t="shared" si="4"/>
        <v xml:space="preserve"> </v>
      </c>
      <c r="F28" s="27" t="str">
        <f t="shared" si="4"/>
        <v xml:space="preserve"> </v>
      </c>
      <c r="G28" s="27" t="str">
        <f t="shared" si="4"/>
        <v xml:space="preserve"> </v>
      </c>
      <c r="H28" s="27" t="str">
        <f t="shared" si="4"/>
        <v xml:space="preserve"> </v>
      </c>
      <c r="I28" s="27" t="str">
        <f t="shared" si="4"/>
        <v xml:space="preserve"> </v>
      </c>
      <c r="J28" s="27" t="str">
        <f t="shared" si="4"/>
        <v xml:space="preserve"> </v>
      </c>
      <c r="K28" s="27" t="str">
        <f t="shared" si="4"/>
        <v xml:space="preserve"> </v>
      </c>
      <c r="L28" s="27" t="str">
        <f t="shared" si="4"/>
        <v xml:space="preserve"> </v>
      </c>
      <c r="M28" s="27" t="str">
        <f t="shared" si="4"/>
        <v xml:space="preserve"> </v>
      </c>
      <c r="N28" s="27" t="str">
        <f t="shared" si="4"/>
        <v xml:space="preserve"> </v>
      </c>
      <c r="O28" s="27" t="str">
        <f t="shared" si="4"/>
        <v xml:space="preserve"> </v>
      </c>
      <c r="P28" s="27" t="str">
        <f t="shared" si="4"/>
        <v xml:space="preserve"> </v>
      </c>
      <c r="Q28" s="27" t="str">
        <f t="shared" si="4"/>
        <v xml:space="preserve"> </v>
      </c>
      <c r="R28" s="27" t="str">
        <f t="shared" si="4"/>
        <v xml:space="preserve"> </v>
      </c>
      <c r="S28" s="27" t="str">
        <f t="shared" si="4"/>
        <v xml:space="preserve"> </v>
      </c>
      <c r="T28" s="27" t="str">
        <f t="shared" si="4"/>
        <v xml:space="preserve"> </v>
      </c>
      <c r="U28" s="28">
        <f t="shared" si="5"/>
        <v>0</v>
      </c>
    </row>
    <row r="29" spans="1:21" x14ac:dyDescent="0.25">
      <c r="A29" s="24"/>
      <c r="B29" s="29">
        <f t="shared" si="6"/>
        <v>5</v>
      </c>
      <c r="C29" s="26"/>
      <c r="D29" s="26"/>
      <c r="E29" s="27" t="str">
        <f t="shared" si="4"/>
        <v xml:space="preserve"> </v>
      </c>
      <c r="F29" s="27" t="str">
        <f t="shared" si="4"/>
        <v xml:space="preserve"> </v>
      </c>
      <c r="G29" s="27" t="str">
        <f t="shared" si="4"/>
        <v xml:space="preserve"> </v>
      </c>
      <c r="H29" s="27" t="str">
        <f t="shared" si="4"/>
        <v xml:space="preserve"> </v>
      </c>
      <c r="I29" s="27" t="str">
        <f t="shared" si="4"/>
        <v xml:space="preserve"> </v>
      </c>
      <c r="J29" s="27" t="str">
        <f t="shared" si="4"/>
        <v xml:space="preserve"> </v>
      </c>
      <c r="K29" s="27" t="str">
        <f t="shared" si="4"/>
        <v xml:space="preserve"> </v>
      </c>
      <c r="L29" s="27" t="str">
        <f t="shared" si="4"/>
        <v xml:space="preserve"> </v>
      </c>
      <c r="M29" s="27" t="str">
        <f t="shared" si="4"/>
        <v xml:space="preserve"> </v>
      </c>
      <c r="N29" s="27" t="str">
        <f t="shared" si="4"/>
        <v xml:space="preserve"> </v>
      </c>
      <c r="O29" s="27" t="str">
        <f t="shared" si="4"/>
        <v xml:space="preserve"> </v>
      </c>
      <c r="P29" s="27" t="str">
        <f t="shared" si="4"/>
        <v xml:space="preserve"> </v>
      </c>
      <c r="Q29" s="27" t="str">
        <f t="shared" si="4"/>
        <v xml:space="preserve"> </v>
      </c>
      <c r="R29" s="27" t="str">
        <f t="shared" si="4"/>
        <v xml:space="preserve"> </v>
      </c>
      <c r="S29" s="27" t="str">
        <f t="shared" si="4"/>
        <v xml:space="preserve"> </v>
      </c>
      <c r="T29" s="27" t="str">
        <f t="shared" si="4"/>
        <v xml:space="preserve"> </v>
      </c>
      <c r="U29" s="28">
        <f t="shared" si="5"/>
        <v>0</v>
      </c>
    </row>
    <row r="30" spans="1:21" x14ac:dyDescent="0.25">
      <c r="A30" s="24"/>
      <c r="B30" s="29">
        <f t="shared" si="6"/>
        <v>6</v>
      </c>
      <c r="C30" s="26"/>
      <c r="D30" s="26"/>
      <c r="E30" s="27" t="str">
        <f t="shared" si="4"/>
        <v xml:space="preserve"> </v>
      </c>
      <c r="F30" s="27" t="str">
        <f t="shared" si="4"/>
        <v xml:space="preserve"> </v>
      </c>
      <c r="G30" s="27" t="str">
        <f t="shared" si="4"/>
        <v xml:space="preserve"> </v>
      </c>
      <c r="H30" s="27" t="str">
        <f t="shared" si="4"/>
        <v xml:space="preserve"> </v>
      </c>
      <c r="I30" s="27" t="str">
        <f t="shared" si="4"/>
        <v xml:space="preserve"> </v>
      </c>
      <c r="J30" s="27" t="str">
        <f t="shared" si="4"/>
        <v xml:space="preserve"> </v>
      </c>
      <c r="K30" s="27" t="str">
        <f t="shared" si="4"/>
        <v xml:space="preserve"> </v>
      </c>
      <c r="L30" s="27" t="str">
        <f t="shared" si="4"/>
        <v xml:space="preserve"> </v>
      </c>
      <c r="M30" s="27" t="str">
        <f t="shared" si="4"/>
        <v xml:space="preserve"> </v>
      </c>
      <c r="N30" s="27" t="str">
        <f t="shared" si="4"/>
        <v xml:space="preserve"> </v>
      </c>
      <c r="O30" s="27" t="str">
        <f t="shared" ref="O30:T30" si="7">IF(AND($B30&gt;0,$D30=O$7,$C30&gt;O$9),($C30-O$9)*O$10," ")</f>
        <v xml:space="preserve"> </v>
      </c>
      <c r="P30" s="27" t="str">
        <f t="shared" si="7"/>
        <v xml:space="preserve"> </v>
      </c>
      <c r="Q30" s="27" t="str">
        <f t="shared" si="7"/>
        <v xml:space="preserve"> </v>
      </c>
      <c r="R30" s="27" t="str">
        <f t="shared" si="7"/>
        <v xml:space="preserve"> </v>
      </c>
      <c r="S30" s="27" t="str">
        <f t="shared" si="7"/>
        <v xml:space="preserve"> </v>
      </c>
      <c r="T30" s="27" t="str">
        <f t="shared" si="7"/>
        <v xml:space="preserve"> </v>
      </c>
      <c r="U30" s="28">
        <f t="shared" si="5"/>
        <v>0</v>
      </c>
    </row>
    <row r="31" spans="1:21" x14ac:dyDescent="0.25">
      <c r="A31" s="24">
        <f>'[2]RSP Caseload'!A16</f>
        <v>44686</v>
      </c>
      <c r="B31" s="29">
        <f t="shared" si="6"/>
        <v>1</v>
      </c>
      <c r="C31" s="26"/>
      <c r="D31" s="26"/>
      <c r="E31" s="27" t="str">
        <f t="shared" ref="E31:T46" si="8">IF(AND($B31&gt;0,$D31=E$7,$C31&gt;E$9),($C31-E$9)*E$10," ")</f>
        <v xml:space="preserve"> </v>
      </c>
      <c r="F31" s="27" t="str">
        <f t="shared" si="8"/>
        <v xml:space="preserve"> </v>
      </c>
      <c r="G31" s="27" t="str">
        <f t="shared" si="8"/>
        <v xml:space="preserve"> </v>
      </c>
      <c r="H31" s="27" t="str">
        <f t="shared" si="8"/>
        <v xml:space="preserve"> </v>
      </c>
      <c r="I31" s="27" t="str">
        <f t="shared" si="8"/>
        <v xml:space="preserve"> </v>
      </c>
      <c r="J31" s="27" t="str">
        <f t="shared" si="8"/>
        <v xml:space="preserve"> </v>
      </c>
      <c r="K31" s="27" t="str">
        <f t="shared" si="8"/>
        <v xml:space="preserve"> </v>
      </c>
      <c r="L31" s="27" t="str">
        <f t="shared" si="8"/>
        <v xml:space="preserve"> </v>
      </c>
      <c r="M31" s="27" t="str">
        <f t="shared" si="8"/>
        <v xml:space="preserve"> </v>
      </c>
      <c r="N31" s="27" t="str">
        <f t="shared" si="8"/>
        <v xml:space="preserve"> </v>
      </c>
      <c r="O31" s="27" t="str">
        <f t="shared" si="8"/>
        <v xml:space="preserve"> </v>
      </c>
      <c r="P31" s="27" t="str">
        <f t="shared" si="8"/>
        <v xml:space="preserve"> </v>
      </c>
      <c r="Q31" s="27" t="str">
        <f t="shared" si="8"/>
        <v xml:space="preserve"> </v>
      </c>
      <c r="R31" s="27" t="str">
        <f t="shared" si="8"/>
        <v xml:space="preserve"> </v>
      </c>
      <c r="S31" s="27" t="str">
        <f t="shared" si="8"/>
        <v xml:space="preserve"> </v>
      </c>
      <c r="T31" s="27" t="str">
        <f t="shared" si="8"/>
        <v xml:space="preserve"> </v>
      </c>
      <c r="U31" s="28">
        <f t="shared" si="5"/>
        <v>0</v>
      </c>
    </row>
    <row r="32" spans="1:21" x14ac:dyDescent="0.25">
      <c r="A32" s="24"/>
      <c r="B32" s="29">
        <f t="shared" si="6"/>
        <v>2</v>
      </c>
      <c r="C32" s="26"/>
      <c r="D32" s="26"/>
      <c r="E32" s="27" t="str">
        <f t="shared" si="8"/>
        <v xml:space="preserve"> </v>
      </c>
      <c r="F32" s="27" t="str">
        <f t="shared" si="8"/>
        <v xml:space="preserve"> </v>
      </c>
      <c r="G32" s="27" t="str">
        <f t="shared" si="8"/>
        <v xml:space="preserve"> </v>
      </c>
      <c r="H32" s="27" t="str">
        <f t="shared" si="8"/>
        <v xml:space="preserve"> </v>
      </c>
      <c r="I32" s="27" t="str">
        <f t="shared" si="8"/>
        <v xml:space="preserve"> </v>
      </c>
      <c r="J32" s="27" t="str">
        <f t="shared" si="8"/>
        <v xml:space="preserve"> </v>
      </c>
      <c r="K32" s="27" t="str">
        <f t="shared" si="8"/>
        <v xml:space="preserve"> </v>
      </c>
      <c r="L32" s="27" t="str">
        <f t="shared" si="8"/>
        <v xml:space="preserve"> </v>
      </c>
      <c r="M32" s="27" t="str">
        <f t="shared" si="8"/>
        <v xml:space="preserve"> </v>
      </c>
      <c r="N32" s="27" t="str">
        <f t="shared" si="8"/>
        <v xml:space="preserve"> </v>
      </c>
      <c r="O32" s="27" t="str">
        <f t="shared" si="8"/>
        <v xml:space="preserve"> </v>
      </c>
      <c r="P32" s="27" t="str">
        <f t="shared" si="8"/>
        <v xml:space="preserve"> </v>
      </c>
      <c r="Q32" s="27" t="str">
        <f t="shared" si="8"/>
        <v xml:space="preserve"> </v>
      </c>
      <c r="R32" s="27" t="str">
        <f t="shared" si="8"/>
        <v xml:space="preserve"> </v>
      </c>
      <c r="S32" s="27" t="str">
        <f t="shared" si="8"/>
        <v xml:space="preserve"> </v>
      </c>
      <c r="T32" s="27" t="str">
        <f t="shared" si="8"/>
        <v xml:space="preserve"> </v>
      </c>
      <c r="U32" s="28">
        <f t="shared" si="5"/>
        <v>0</v>
      </c>
    </row>
    <row r="33" spans="1:21" x14ac:dyDescent="0.25">
      <c r="A33" s="24"/>
      <c r="B33" s="29">
        <f t="shared" si="6"/>
        <v>3</v>
      </c>
      <c r="C33" s="26"/>
      <c r="D33" s="26"/>
      <c r="E33" s="27" t="str">
        <f t="shared" si="8"/>
        <v xml:space="preserve"> </v>
      </c>
      <c r="F33" s="27" t="str">
        <f t="shared" si="8"/>
        <v xml:space="preserve"> </v>
      </c>
      <c r="G33" s="27" t="str">
        <f t="shared" si="8"/>
        <v xml:space="preserve"> </v>
      </c>
      <c r="H33" s="27" t="str">
        <f t="shared" si="8"/>
        <v xml:space="preserve"> </v>
      </c>
      <c r="I33" s="27" t="str">
        <f t="shared" si="8"/>
        <v xml:space="preserve"> </v>
      </c>
      <c r="J33" s="27" t="str">
        <f t="shared" si="8"/>
        <v xml:space="preserve"> </v>
      </c>
      <c r="K33" s="27" t="str">
        <f t="shared" si="8"/>
        <v xml:space="preserve"> </v>
      </c>
      <c r="L33" s="27" t="str">
        <f t="shared" si="8"/>
        <v xml:space="preserve"> </v>
      </c>
      <c r="M33" s="27" t="str">
        <f t="shared" si="8"/>
        <v xml:space="preserve"> </v>
      </c>
      <c r="N33" s="27" t="str">
        <f t="shared" si="8"/>
        <v xml:space="preserve"> </v>
      </c>
      <c r="O33" s="27" t="str">
        <f t="shared" si="8"/>
        <v xml:space="preserve"> </v>
      </c>
      <c r="P33" s="27" t="str">
        <f t="shared" si="8"/>
        <v xml:space="preserve"> </v>
      </c>
      <c r="Q33" s="27" t="str">
        <f t="shared" si="8"/>
        <v xml:space="preserve"> </v>
      </c>
      <c r="R33" s="27" t="str">
        <f t="shared" si="8"/>
        <v xml:space="preserve"> </v>
      </c>
      <c r="S33" s="27" t="str">
        <f t="shared" si="8"/>
        <v xml:space="preserve"> </v>
      </c>
      <c r="T33" s="27" t="str">
        <f t="shared" si="8"/>
        <v xml:space="preserve"> </v>
      </c>
      <c r="U33" s="28">
        <f t="shared" si="5"/>
        <v>0</v>
      </c>
    </row>
    <row r="34" spans="1:21" x14ac:dyDescent="0.25">
      <c r="A34" s="24"/>
      <c r="B34" s="29">
        <f t="shared" si="6"/>
        <v>4</v>
      </c>
      <c r="C34" s="26"/>
      <c r="D34" s="26"/>
      <c r="E34" s="27" t="str">
        <f t="shared" si="8"/>
        <v xml:space="preserve"> </v>
      </c>
      <c r="F34" s="27" t="str">
        <f t="shared" si="8"/>
        <v xml:space="preserve"> </v>
      </c>
      <c r="G34" s="27" t="str">
        <f t="shared" si="8"/>
        <v xml:space="preserve"> </v>
      </c>
      <c r="H34" s="27" t="str">
        <f t="shared" si="8"/>
        <v xml:space="preserve"> </v>
      </c>
      <c r="I34" s="27" t="str">
        <f t="shared" si="8"/>
        <v xml:space="preserve"> </v>
      </c>
      <c r="J34" s="27" t="str">
        <f t="shared" si="8"/>
        <v xml:space="preserve"> </v>
      </c>
      <c r="K34" s="27" t="str">
        <f t="shared" si="8"/>
        <v xml:space="preserve"> </v>
      </c>
      <c r="L34" s="27" t="str">
        <f t="shared" si="8"/>
        <v xml:space="preserve"> </v>
      </c>
      <c r="M34" s="27" t="str">
        <f t="shared" si="8"/>
        <v xml:space="preserve"> </v>
      </c>
      <c r="N34" s="27" t="str">
        <f t="shared" si="8"/>
        <v xml:space="preserve"> </v>
      </c>
      <c r="O34" s="27" t="str">
        <f t="shared" si="8"/>
        <v xml:space="preserve"> </v>
      </c>
      <c r="P34" s="27" t="str">
        <f t="shared" si="8"/>
        <v xml:space="preserve"> </v>
      </c>
      <c r="Q34" s="27" t="str">
        <f t="shared" si="8"/>
        <v xml:space="preserve"> </v>
      </c>
      <c r="R34" s="27" t="str">
        <f t="shared" si="8"/>
        <v xml:space="preserve"> </v>
      </c>
      <c r="S34" s="27" t="str">
        <f t="shared" si="8"/>
        <v xml:space="preserve"> </v>
      </c>
      <c r="T34" s="27" t="str">
        <f t="shared" si="8"/>
        <v xml:space="preserve"> </v>
      </c>
      <c r="U34" s="28">
        <f t="shared" si="5"/>
        <v>0</v>
      </c>
    </row>
    <row r="35" spans="1:21" x14ac:dyDescent="0.25">
      <c r="A35" s="24"/>
      <c r="B35" s="29">
        <f t="shared" si="6"/>
        <v>5</v>
      </c>
      <c r="C35" s="26"/>
      <c r="D35" s="26"/>
      <c r="E35" s="27" t="str">
        <f t="shared" si="8"/>
        <v xml:space="preserve"> </v>
      </c>
      <c r="F35" s="27" t="str">
        <f t="shared" si="8"/>
        <v xml:space="preserve"> </v>
      </c>
      <c r="G35" s="27" t="str">
        <f t="shared" si="8"/>
        <v xml:space="preserve"> </v>
      </c>
      <c r="H35" s="27" t="str">
        <f t="shared" si="8"/>
        <v xml:space="preserve"> </v>
      </c>
      <c r="I35" s="27" t="str">
        <f t="shared" si="8"/>
        <v xml:space="preserve"> </v>
      </c>
      <c r="J35" s="27" t="str">
        <f t="shared" si="8"/>
        <v xml:space="preserve"> </v>
      </c>
      <c r="K35" s="27" t="str">
        <f t="shared" si="8"/>
        <v xml:space="preserve"> </v>
      </c>
      <c r="L35" s="27" t="str">
        <f t="shared" si="8"/>
        <v xml:space="preserve"> </v>
      </c>
      <c r="M35" s="27" t="str">
        <f t="shared" si="8"/>
        <v xml:space="preserve"> </v>
      </c>
      <c r="N35" s="27" t="str">
        <f t="shared" si="8"/>
        <v xml:space="preserve"> </v>
      </c>
      <c r="O35" s="27" t="str">
        <f t="shared" si="8"/>
        <v xml:space="preserve"> </v>
      </c>
      <c r="P35" s="27" t="str">
        <f t="shared" si="8"/>
        <v xml:space="preserve"> </v>
      </c>
      <c r="Q35" s="27" t="str">
        <f t="shared" si="8"/>
        <v xml:space="preserve"> </v>
      </c>
      <c r="R35" s="27" t="str">
        <f t="shared" si="8"/>
        <v xml:space="preserve"> </v>
      </c>
      <c r="S35" s="27" t="str">
        <f t="shared" si="8"/>
        <v xml:space="preserve"> </v>
      </c>
      <c r="T35" s="27" t="str">
        <f t="shared" si="8"/>
        <v xml:space="preserve"> </v>
      </c>
      <c r="U35" s="28">
        <f t="shared" si="5"/>
        <v>0</v>
      </c>
    </row>
    <row r="36" spans="1:21" x14ac:dyDescent="0.25">
      <c r="A36" s="24"/>
      <c r="B36" s="29">
        <f t="shared" si="6"/>
        <v>6</v>
      </c>
      <c r="C36" s="26"/>
      <c r="D36" s="26"/>
      <c r="E36" s="27" t="str">
        <f t="shared" si="8"/>
        <v xml:space="preserve"> </v>
      </c>
      <c r="F36" s="27" t="str">
        <f t="shared" si="8"/>
        <v xml:space="preserve"> </v>
      </c>
      <c r="G36" s="27" t="str">
        <f t="shared" si="8"/>
        <v xml:space="preserve"> </v>
      </c>
      <c r="H36" s="27" t="str">
        <f t="shared" si="8"/>
        <v xml:space="preserve"> </v>
      </c>
      <c r="I36" s="27" t="str">
        <f t="shared" si="8"/>
        <v xml:space="preserve"> </v>
      </c>
      <c r="J36" s="27" t="str">
        <f t="shared" si="8"/>
        <v xml:space="preserve"> </v>
      </c>
      <c r="K36" s="27" t="str">
        <f t="shared" si="8"/>
        <v xml:space="preserve"> </v>
      </c>
      <c r="L36" s="27" t="str">
        <f t="shared" si="8"/>
        <v xml:space="preserve"> </v>
      </c>
      <c r="M36" s="27" t="str">
        <f t="shared" si="8"/>
        <v xml:space="preserve"> </v>
      </c>
      <c r="N36" s="27" t="str">
        <f t="shared" si="8"/>
        <v xml:space="preserve"> </v>
      </c>
      <c r="O36" s="27" t="str">
        <f t="shared" si="8"/>
        <v xml:space="preserve"> </v>
      </c>
      <c r="P36" s="27" t="str">
        <f t="shared" si="8"/>
        <v xml:space="preserve"> </v>
      </c>
      <c r="Q36" s="27" t="str">
        <f t="shared" si="8"/>
        <v xml:space="preserve"> </v>
      </c>
      <c r="R36" s="27" t="str">
        <f t="shared" si="8"/>
        <v xml:space="preserve"> </v>
      </c>
      <c r="S36" s="27" t="str">
        <f t="shared" si="8"/>
        <v xml:space="preserve"> </v>
      </c>
      <c r="T36" s="27" t="str">
        <f t="shared" si="8"/>
        <v xml:space="preserve"> </v>
      </c>
      <c r="U36" s="28">
        <f t="shared" si="5"/>
        <v>0</v>
      </c>
    </row>
    <row r="37" spans="1:21" x14ac:dyDescent="0.25">
      <c r="A37" s="24">
        <f>'[2]RSP Caseload'!A17</f>
        <v>44687</v>
      </c>
      <c r="B37" s="29">
        <f t="shared" si="6"/>
        <v>1</v>
      </c>
      <c r="C37" s="26"/>
      <c r="D37" s="26"/>
      <c r="E37" s="27" t="str">
        <f t="shared" si="8"/>
        <v xml:space="preserve"> </v>
      </c>
      <c r="F37" s="27" t="str">
        <f t="shared" si="8"/>
        <v xml:space="preserve"> </v>
      </c>
      <c r="G37" s="27" t="str">
        <f t="shared" si="8"/>
        <v xml:space="preserve"> </v>
      </c>
      <c r="H37" s="27" t="str">
        <f t="shared" si="8"/>
        <v xml:space="preserve"> </v>
      </c>
      <c r="I37" s="27" t="str">
        <f t="shared" si="8"/>
        <v xml:space="preserve"> </v>
      </c>
      <c r="J37" s="27" t="str">
        <f t="shared" si="8"/>
        <v xml:space="preserve"> </v>
      </c>
      <c r="K37" s="27" t="str">
        <f t="shared" si="8"/>
        <v xml:space="preserve"> </v>
      </c>
      <c r="L37" s="27" t="str">
        <f t="shared" si="8"/>
        <v xml:space="preserve"> </v>
      </c>
      <c r="M37" s="27" t="str">
        <f t="shared" si="8"/>
        <v xml:space="preserve"> </v>
      </c>
      <c r="N37" s="27" t="str">
        <f t="shared" si="8"/>
        <v xml:space="preserve"> </v>
      </c>
      <c r="O37" s="27" t="str">
        <f t="shared" si="8"/>
        <v xml:space="preserve"> </v>
      </c>
      <c r="P37" s="27" t="str">
        <f t="shared" si="8"/>
        <v xml:space="preserve"> </v>
      </c>
      <c r="Q37" s="27" t="str">
        <f t="shared" si="8"/>
        <v xml:space="preserve"> </v>
      </c>
      <c r="R37" s="27" t="str">
        <f t="shared" si="8"/>
        <v xml:space="preserve"> </v>
      </c>
      <c r="S37" s="27" t="str">
        <f t="shared" si="8"/>
        <v xml:space="preserve"> </v>
      </c>
      <c r="T37" s="27" t="str">
        <f t="shared" si="8"/>
        <v xml:space="preserve"> </v>
      </c>
      <c r="U37" s="28">
        <f t="shared" si="5"/>
        <v>0</v>
      </c>
    </row>
    <row r="38" spans="1:21" x14ac:dyDescent="0.25">
      <c r="A38" s="24"/>
      <c r="B38" s="29">
        <f t="shared" si="6"/>
        <v>2</v>
      </c>
      <c r="C38" s="26"/>
      <c r="D38" s="26"/>
      <c r="E38" s="27" t="str">
        <f t="shared" si="8"/>
        <v xml:space="preserve"> </v>
      </c>
      <c r="F38" s="27" t="str">
        <f t="shared" si="8"/>
        <v xml:space="preserve"> </v>
      </c>
      <c r="G38" s="27" t="str">
        <f t="shared" si="8"/>
        <v xml:space="preserve"> </v>
      </c>
      <c r="H38" s="27" t="str">
        <f t="shared" si="8"/>
        <v xml:space="preserve"> </v>
      </c>
      <c r="I38" s="27" t="str">
        <f t="shared" si="8"/>
        <v xml:space="preserve"> </v>
      </c>
      <c r="J38" s="27" t="str">
        <f t="shared" si="8"/>
        <v xml:space="preserve"> </v>
      </c>
      <c r="K38" s="27" t="str">
        <f t="shared" si="8"/>
        <v xml:space="preserve"> </v>
      </c>
      <c r="L38" s="27" t="str">
        <f t="shared" si="8"/>
        <v xml:space="preserve"> </v>
      </c>
      <c r="M38" s="27" t="str">
        <f t="shared" si="8"/>
        <v xml:space="preserve"> </v>
      </c>
      <c r="N38" s="27" t="str">
        <f t="shared" si="8"/>
        <v xml:space="preserve"> </v>
      </c>
      <c r="O38" s="27" t="str">
        <f t="shared" si="8"/>
        <v xml:space="preserve"> </v>
      </c>
      <c r="P38" s="27" t="str">
        <f t="shared" si="8"/>
        <v xml:space="preserve"> </v>
      </c>
      <c r="Q38" s="27" t="str">
        <f t="shared" si="8"/>
        <v xml:space="preserve"> </v>
      </c>
      <c r="R38" s="27" t="str">
        <f t="shared" si="8"/>
        <v xml:space="preserve"> </v>
      </c>
      <c r="S38" s="27" t="str">
        <f t="shared" si="8"/>
        <v xml:space="preserve"> </v>
      </c>
      <c r="T38" s="27" t="str">
        <f t="shared" si="8"/>
        <v xml:space="preserve"> </v>
      </c>
      <c r="U38" s="28">
        <f t="shared" si="5"/>
        <v>0</v>
      </c>
    </row>
    <row r="39" spans="1:21" x14ac:dyDescent="0.25">
      <c r="A39" s="24"/>
      <c r="B39" s="29">
        <f t="shared" si="6"/>
        <v>3</v>
      </c>
      <c r="C39" s="26"/>
      <c r="D39" s="26"/>
      <c r="E39" s="27" t="str">
        <f t="shared" si="8"/>
        <v xml:space="preserve"> </v>
      </c>
      <c r="F39" s="27" t="str">
        <f t="shared" si="8"/>
        <v xml:space="preserve"> </v>
      </c>
      <c r="G39" s="27" t="str">
        <f t="shared" si="8"/>
        <v xml:space="preserve"> </v>
      </c>
      <c r="H39" s="27" t="str">
        <f t="shared" si="8"/>
        <v xml:space="preserve"> </v>
      </c>
      <c r="I39" s="27" t="str">
        <f t="shared" si="8"/>
        <v xml:space="preserve"> </v>
      </c>
      <c r="J39" s="27" t="str">
        <f t="shared" si="8"/>
        <v xml:space="preserve"> </v>
      </c>
      <c r="K39" s="27" t="str">
        <f t="shared" si="8"/>
        <v xml:space="preserve"> </v>
      </c>
      <c r="L39" s="27" t="str">
        <f t="shared" si="8"/>
        <v xml:space="preserve"> </v>
      </c>
      <c r="M39" s="27" t="str">
        <f t="shared" si="8"/>
        <v xml:space="preserve"> </v>
      </c>
      <c r="N39" s="27" t="str">
        <f t="shared" si="8"/>
        <v xml:space="preserve"> </v>
      </c>
      <c r="O39" s="27" t="str">
        <f t="shared" si="8"/>
        <v xml:space="preserve"> </v>
      </c>
      <c r="P39" s="27" t="str">
        <f t="shared" si="8"/>
        <v xml:space="preserve"> </v>
      </c>
      <c r="Q39" s="27" t="str">
        <f t="shared" si="8"/>
        <v xml:space="preserve"> </v>
      </c>
      <c r="R39" s="27" t="str">
        <f t="shared" si="8"/>
        <v xml:space="preserve"> </v>
      </c>
      <c r="S39" s="27" t="str">
        <f t="shared" si="8"/>
        <v xml:space="preserve"> </v>
      </c>
      <c r="T39" s="27" t="str">
        <f t="shared" si="8"/>
        <v xml:space="preserve"> </v>
      </c>
      <c r="U39" s="28">
        <f t="shared" si="5"/>
        <v>0</v>
      </c>
    </row>
    <row r="40" spans="1:21" x14ac:dyDescent="0.25">
      <c r="A40" s="24"/>
      <c r="B40" s="29">
        <f t="shared" si="6"/>
        <v>4</v>
      </c>
      <c r="C40" s="26"/>
      <c r="D40" s="26"/>
      <c r="E40" s="27" t="str">
        <f t="shared" si="8"/>
        <v xml:space="preserve"> </v>
      </c>
      <c r="F40" s="27" t="str">
        <f t="shared" si="8"/>
        <v xml:space="preserve"> </v>
      </c>
      <c r="G40" s="27" t="str">
        <f t="shared" si="8"/>
        <v xml:space="preserve"> </v>
      </c>
      <c r="H40" s="27" t="str">
        <f t="shared" si="8"/>
        <v xml:space="preserve"> </v>
      </c>
      <c r="I40" s="27" t="str">
        <f t="shared" si="8"/>
        <v xml:space="preserve"> </v>
      </c>
      <c r="J40" s="27" t="str">
        <f t="shared" si="8"/>
        <v xml:space="preserve"> </v>
      </c>
      <c r="K40" s="27" t="str">
        <f t="shared" si="8"/>
        <v xml:space="preserve"> </v>
      </c>
      <c r="L40" s="27" t="str">
        <f t="shared" si="8"/>
        <v xml:space="preserve"> </v>
      </c>
      <c r="M40" s="27" t="str">
        <f t="shared" si="8"/>
        <v xml:space="preserve"> </v>
      </c>
      <c r="N40" s="27" t="str">
        <f t="shared" si="8"/>
        <v xml:space="preserve"> </v>
      </c>
      <c r="O40" s="27" t="str">
        <f t="shared" si="8"/>
        <v xml:space="preserve"> </v>
      </c>
      <c r="P40" s="27" t="str">
        <f t="shared" si="8"/>
        <v xml:space="preserve"> </v>
      </c>
      <c r="Q40" s="27" t="str">
        <f t="shared" si="8"/>
        <v xml:space="preserve"> </v>
      </c>
      <c r="R40" s="27" t="str">
        <f t="shared" si="8"/>
        <v xml:space="preserve"> </v>
      </c>
      <c r="S40" s="27" t="str">
        <f t="shared" si="8"/>
        <v xml:space="preserve"> </v>
      </c>
      <c r="T40" s="27" t="str">
        <f t="shared" si="8"/>
        <v xml:space="preserve"> </v>
      </c>
      <c r="U40" s="28">
        <f t="shared" si="5"/>
        <v>0</v>
      </c>
    </row>
    <row r="41" spans="1:21" x14ac:dyDescent="0.25">
      <c r="A41" s="24"/>
      <c r="B41" s="29">
        <f t="shared" si="6"/>
        <v>5</v>
      </c>
      <c r="C41" s="26"/>
      <c r="D41" s="26"/>
      <c r="E41" s="27" t="str">
        <f t="shared" si="8"/>
        <v xml:space="preserve"> </v>
      </c>
      <c r="F41" s="27" t="str">
        <f t="shared" si="8"/>
        <v xml:space="preserve"> </v>
      </c>
      <c r="G41" s="27" t="str">
        <f t="shared" si="8"/>
        <v xml:space="preserve"> </v>
      </c>
      <c r="H41" s="27" t="str">
        <f t="shared" si="8"/>
        <v xml:space="preserve"> </v>
      </c>
      <c r="I41" s="27" t="str">
        <f t="shared" si="8"/>
        <v xml:space="preserve"> </v>
      </c>
      <c r="J41" s="27" t="str">
        <f t="shared" si="8"/>
        <v xml:space="preserve"> </v>
      </c>
      <c r="K41" s="27" t="str">
        <f t="shared" si="8"/>
        <v xml:space="preserve"> </v>
      </c>
      <c r="L41" s="27" t="str">
        <f t="shared" si="8"/>
        <v xml:space="preserve"> </v>
      </c>
      <c r="M41" s="27" t="str">
        <f t="shared" si="8"/>
        <v xml:space="preserve"> </v>
      </c>
      <c r="N41" s="27" t="str">
        <f t="shared" si="8"/>
        <v xml:space="preserve"> </v>
      </c>
      <c r="O41" s="27" t="str">
        <f t="shared" si="8"/>
        <v xml:space="preserve"> </v>
      </c>
      <c r="P41" s="27" t="str">
        <f t="shared" si="8"/>
        <v xml:space="preserve"> </v>
      </c>
      <c r="Q41" s="27" t="str">
        <f t="shared" si="8"/>
        <v xml:space="preserve"> </v>
      </c>
      <c r="R41" s="27" t="str">
        <f t="shared" si="8"/>
        <v xml:space="preserve"> </v>
      </c>
      <c r="S41" s="27" t="str">
        <f t="shared" si="8"/>
        <v xml:space="preserve"> </v>
      </c>
      <c r="T41" s="27" t="str">
        <f t="shared" si="8"/>
        <v xml:space="preserve"> </v>
      </c>
      <c r="U41" s="28">
        <f t="shared" si="5"/>
        <v>0</v>
      </c>
    </row>
    <row r="42" spans="1:21" x14ac:dyDescent="0.25">
      <c r="A42" s="24"/>
      <c r="B42" s="29">
        <f t="shared" si="6"/>
        <v>6</v>
      </c>
      <c r="C42" s="26"/>
      <c r="D42" s="26"/>
      <c r="E42" s="27" t="str">
        <f t="shared" si="8"/>
        <v xml:space="preserve"> </v>
      </c>
      <c r="F42" s="27" t="str">
        <f t="shared" si="8"/>
        <v xml:space="preserve"> </v>
      </c>
      <c r="G42" s="27" t="str">
        <f t="shared" si="8"/>
        <v xml:space="preserve"> </v>
      </c>
      <c r="H42" s="27" t="str">
        <f t="shared" si="8"/>
        <v xml:space="preserve"> </v>
      </c>
      <c r="I42" s="27" t="str">
        <f t="shared" si="8"/>
        <v xml:space="preserve"> </v>
      </c>
      <c r="J42" s="27" t="str">
        <f t="shared" si="8"/>
        <v xml:space="preserve"> </v>
      </c>
      <c r="K42" s="27" t="str">
        <f t="shared" si="8"/>
        <v xml:space="preserve"> </v>
      </c>
      <c r="L42" s="27" t="str">
        <f t="shared" si="8"/>
        <v xml:space="preserve"> </v>
      </c>
      <c r="M42" s="27" t="str">
        <f t="shared" si="8"/>
        <v xml:space="preserve"> </v>
      </c>
      <c r="N42" s="27" t="str">
        <f t="shared" si="8"/>
        <v xml:space="preserve"> </v>
      </c>
      <c r="O42" s="27" t="str">
        <f t="shared" si="8"/>
        <v xml:space="preserve"> </v>
      </c>
      <c r="P42" s="27" t="str">
        <f t="shared" si="8"/>
        <v xml:space="preserve"> </v>
      </c>
      <c r="Q42" s="27" t="str">
        <f t="shared" si="8"/>
        <v xml:space="preserve"> </v>
      </c>
      <c r="R42" s="27" t="str">
        <f t="shared" si="8"/>
        <v xml:space="preserve"> </v>
      </c>
      <c r="S42" s="27" t="str">
        <f t="shared" si="8"/>
        <v xml:space="preserve"> </v>
      </c>
      <c r="T42" s="27" t="str">
        <f t="shared" si="8"/>
        <v xml:space="preserve"> </v>
      </c>
      <c r="U42" s="28">
        <f t="shared" si="5"/>
        <v>0</v>
      </c>
    </row>
    <row r="43" spans="1:21" x14ac:dyDescent="0.25">
      <c r="A43" s="24">
        <f>'[2]RSP Caseload'!A18</f>
        <v>44690</v>
      </c>
      <c r="B43" s="29">
        <f t="shared" si="6"/>
        <v>1</v>
      </c>
      <c r="C43" s="26"/>
      <c r="D43" s="26"/>
      <c r="E43" s="27" t="str">
        <f t="shared" si="8"/>
        <v xml:space="preserve"> </v>
      </c>
      <c r="F43" s="27" t="str">
        <f t="shared" si="8"/>
        <v xml:space="preserve"> </v>
      </c>
      <c r="G43" s="27" t="str">
        <f t="shared" si="8"/>
        <v xml:space="preserve"> </v>
      </c>
      <c r="H43" s="27" t="str">
        <f t="shared" si="8"/>
        <v xml:space="preserve"> </v>
      </c>
      <c r="I43" s="27" t="str">
        <f t="shared" si="8"/>
        <v xml:space="preserve"> </v>
      </c>
      <c r="J43" s="27" t="str">
        <f t="shared" si="8"/>
        <v xml:space="preserve"> </v>
      </c>
      <c r="K43" s="27" t="str">
        <f t="shared" si="8"/>
        <v xml:space="preserve"> </v>
      </c>
      <c r="L43" s="27" t="str">
        <f t="shared" si="8"/>
        <v xml:space="preserve"> </v>
      </c>
      <c r="M43" s="27" t="str">
        <f t="shared" si="8"/>
        <v xml:space="preserve"> </v>
      </c>
      <c r="N43" s="27" t="str">
        <f t="shared" si="8"/>
        <v xml:space="preserve"> </v>
      </c>
      <c r="O43" s="27" t="str">
        <f t="shared" si="8"/>
        <v xml:space="preserve"> </v>
      </c>
      <c r="P43" s="27" t="str">
        <f t="shared" si="8"/>
        <v xml:space="preserve"> </v>
      </c>
      <c r="Q43" s="27" t="str">
        <f t="shared" si="8"/>
        <v xml:space="preserve"> </v>
      </c>
      <c r="R43" s="27" t="str">
        <f t="shared" si="8"/>
        <v xml:space="preserve"> </v>
      </c>
      <c r="S43" s="27" t="str">
        <f t="shared" si="8"/>
        <v xml:space="preserve"> </v>
      </c>
      <c r="T43" s="27" t="str">
        <f t="shared" si="8"/>
        <v xml:space="preserve"> </v>
      </c>
      <c r="U43" s="28">
        <f t="shared" si="5"/>
        <v>0</v>
      </c>
    </row>
    <row r="44" spans="1:21" x14ac:dyDescent="0.25">
      <c r="A44" s="24"/>
      <c r="B44" s="29">
        <f t="shared" si="6"/>
        <v>2</v>
      </c>
      <c r="C44" s="26"/>
      <c r="D44" s="26"/>
      <c r="E44" s="27" t="str">
        <f t="shared" si="8"/>
        <v xml:space="preserve"> </v>
      </c>
      <c r="F44" s="27" t="str">
        <f t="shared" si="8"/>
        <v xml:space="preserve"> </v>
      </c>
      <c r="G44" s="27" t="str">
        <f t="shared" si="8"/>
        <v xml:space="preserve"> </v>
      </c>
      <c r="H44" s="27" t="str">
        <f t="shared" si="8"/>
        <v xml:space="preserve"> </v>
      </c>
      <c r="I44" s="27" t="str">
        <f t="shared" si="8"/>
        <v xml:space="preserve"> </v>
      </c>
      <c r="J44" s="27" t="str">
        <f t="shared" si="8"/>
        <v xml:space="preserve"> </v>
      </c>
      <c r="K44" s="27" t="str">
        <f t="shared" si="8"/>
        <v xml:space="preserve"> </v>
      </c>
      <c r="L44" s="27" t="str">
        <f t="shared" si="8"/>
        <v xml:space="preserve"> </v>
      </c>
      <c r="M44" s="27" t="str">
        <f t="shared" si="8"/>
        <v xml:space="preserve"> </v>
      </c>
      <c r="N44" s="27" t="str">
        <f t="shared" si="8"/>
        <v xml:space="preserve"> </v>
      </c>
      <c r="O44" s="27" t="str">
        <f t="shared" si="8"/>
        <v xml:space="preserve"> </v>
      </c>
      <c r="P44" s="27" t="str">
        <f t="shared" si="8"/>
        <v xml:space="preserve"> </v>
      </c>
      <c r="Q44" s="27" t="str">
        <f t="shared" si="8"/>
        <v xml:space="preserve"> </v>
      </c>
      <c r="R44" s="27" t="str">
        <f t="shared" si="8"/>
        <v xml:space="preserve"> </v>
      </c>
      <c r="S44" s="27" t="str">
        <f t="shared" si="8"/>
        <v xml:space="preserve"> </v>
      </c>
      <c r="T44" s="27" t="str">
        <f t="shared" si="8"/>
        <v xml:space="preserve"> </v>
      </c>
      <c r="U44" s="28">
        <f t="shared" si="5"/>
        <v>0</v>
      </c>
    </row>
    <row r="45" spans="1:21" x14ac:dyDescent="0.25">
      <c r="A45" s="24"/>
      <c r="B45" s="29">
        <f t="shared" si="6"/>
        <v>3</v>
      </c>
      <c r="C45" s="26"/>
      <c r="D45" s="26"/>
      <c r="E45" s="27" t="str">
        <f t="shared" si="8"/>
        <v xml:space="preserve"> </v>
      </c>
      <c r="F45" s="27" t="str">
        <f t="shared" si="8"/>
        <v xml:space="preserve"> </v>
      </c>
      <c r="G45" s="27" t="str">
        <f t="shared" si="8"/>
        <v xml:space="preserve"> </v>
      </c>
      <c r="H45" s="27" t="str">
        <f t="shared" si="8"/>
        <v xml:space="preserve"> </v>
      </c>
      <c r="I45" s="27" t="str">
        <f t="shared" si="8"/>
        <v xml:space="preserve"> </v>
      </c>
      <c r="J45" s="27" t="str">
        <f t="shared" si="8"/>
        <v xml:space="preserve"> </v>
      </c>
      <c r="K45" s="27" t="str">
        <f t="shared" si="8"/>
        <v xml:space="preserve"> </v>
      </c>
      <c r="L45" s="27" t="str">
        <f t="shared" si="8"/>
        <v xml:space="preserve"> </v>
      </c>
      <c r="M45" s="27" t="str">
        <f t="shared" si="8"/>
        <v xml:space="preserve"> </v>
      </c>
      <c r="N45" s="27" t="str">
        <f t="shared" si="8"/>
        <v xml:space="preserve"> </v>
      </c>
      <c r="O45" s="27" t="str">
        <f t="shared" si="8"/>
        <v xml:space="preserve"> </v>
      </c>
      <c r="P45" s="27" t="str">
        <f t="shared" si="8"/>
        <v xml:space="preserve"> </v>
      </c>
      <c r="Q45" s="27" t="str">
        <f t="shared" si="8"/>
        <v xml:space="preserve"> </v>
      </c>
      <c r="R45" s="27" t="str">
        <f t="shared" si="8"/>
        <v xml:space="preserve"> </v>
      </c>
      <c r="S45" s="27" t="str">
        <f t="shared" si="8"/>
        <v xml:space="preserve"> </v>
      </c>
      <c r="T45" s="27" t="str">
        <f t="shared" si="8"/>
        <v xml:space="preserve"> </v>
      </c>
      <c r="U45" s="28">
        <f t="shared" si="5"/>
        <v>0</v>
      </c>
    </row>
    <row r="46" spans="1:21" x14ac:dyDescent="0.25">
      <c r="A46" s="24"/>
      <c r="B46" s="29">
        <f t="shared" si="6"/>
        <v>4</v>
      </c>
      <c r="C46" s="26"/>
      <c r="D46" s="26"/>
      <c r="E46" s="27" t="str">
        <f t="shared" si="8"/>
        <v xml:space="preserve"> </v>
      </c>
      <c r="F46" s="27" t="str">
        <f t="shared" si="8"/>
        <v xml:space="preserve"> </v>
      </c>
      <c r="G46" s="27" t="str">
        <f t="shared" si="8"/>
        <v xml:space="preserve"> </v>
      </c>
      <c r="H46" s="27" t="str">
        <f t="shared" si="8"/>
        <v xml:space="preserve"> </v>
      </c>
      <c r="I46" s="27" t="str">
        <f t="shared" si="8"/>
        <v xml:space="preserve"> </v>
      </c>
      <c r="J46" s="27" t="str">
        <f t="shared" si="8"/>
        <v xml:space="preserve"> </v>
      </c>
      <c r="K46" s="27" t="str">
        <f t="shared" si="8"/>
        <v xml:space="preserve"> </v>
      </c>
      <c r="L46" s="27" t="str">
        <f t="shared" si="8"/>
        <v xml:space="preserve"> </v>
      </c>
      <c r="M46" s="27" t="str">
        <f t="shared" si="8"/>
        <v xml:space="preserve"> </v>
      </c>
      <c r="N46" s="27" t="str">
        <f t="shared" si="8"/>
        <v xml:space="preserve"> </v>
      </c>
      <c r="O46" s="27" t="str">
        <f t="shared" si="8"/>
        <v xml:space="preserve"> </v>
      </c>
      <c r="P46" s="27" t="str">
        <f t="shared" si="8"/>
        <v xml:space="preserve"> </v>
      </c>
      <c r="Q46" s="27" t="str">
        <f t="shared" si="8"/>
        <v xml:space="preserve"> </v>
      </c>
      <c r="R46" s="27" t="str">
        <f t="shared" si="8"/>
        <v xml:space="preserve"> </v>
      </c>
      <c r="S46" s="27" t="str">
        <f t="shared" si="8"/>
        <v xml:space="preserve"> </v>
      </c>
      <c r="T46" s="27" t="str">
        <f t="shared" ref="T46" si="9">IF(AND($B46&gt;0,$D46=T$7,$C46&gt;T$9),($C46-T$9)*T$10," ")</f>
        <v xml:space="preserve"> </v>
      </c>
      <c r="U46" s="28">
        <f t="shared" si="5"/>
        <v>0</v>
      </c>
    </row>
    <row r="47" spans="1:21" x14ac:dyDescent="0.25">
      <c r="A47" s="24"/>
      <c r="B47" s="29">
        <f t="shared" si="6"/>
        <v>5</v>
      </c>
      <c r="C47" s="26"/>
      <c r="D47" s="26"/>
      <c r="E47" s="27" t="str">
        <f t="shared" ref="E47:T62" si="10">IF(AND($B47&gt;0,$D47=E$7,$C47&gt;E$9),($C47-E$9)*E$10," ")</f>
        <v xml:space="preserve"> </v>
      </c>
      <c r="F47" s="27" t="str">
        <f t="shared" si="10"/>
        <v xml:space="preserve"> </v>
      </c>
      <c r="G47" s="27" t="str">
        <f t="shared" si="10"/>
        <v xml:space="preserve"> </v>
      </c>
      <c r="H47" s="27" t="str">
        <f t="shared" si="10"/>
        <v xml:space="preserve"> </v>
      </c>
      <c r="I47" s="27" t="str">
        <f t="shared" si="10"/>
        <v xml:space="preserve"> </v>
      </c>
      <c r="J47" s="27" t="str">
        <f t="shared" si="10"/>
        <v xml:space="preserve"> </v>
      </c>
      <c r="K47" s="27" t="str">
        <f t="shared" si="10"/>
        <v xml:space="preserve"> </v>
      </c>
      <c r="L47" s="27" t="str">
        <f t="shared" si="10"/>
        <v xml:space="preserve"> </v>
      </c>
      <c r="M47" s="27" t="str">
        <f t="shared" si="10"/>
        <v xml:space="preserve"> </v>
      </c>
      <c r="N47" s="27" t="str">
        <f t="shared" si="10"/>
        <v xml:space="preserve"> </v>
      </c>
      <c r="O47" s="27" t="str">
        <f t="shared" si="10"/>
        <v xml:space="preserve"> </v>
      </c>
      <c r="P47" s="27" t="str">
        <f t="shared" si="10"/>
        <v xml:space="preserve"> </v>
      </c>
      <c r="Q47" s="27" t="str">
        <f t="shared" si="10"/>
        <v xml:space="preserve"> </v>
      </c>
      <c r="R47" s="27" t="str">
        <f t="shared" si="10"/>
        <v xml:space="preserve"> </v>
      </c>
      <c r="S47" s="27" t="str">
        <f t="shared" si="10"/>
        <v xml:space="preserve"> </v>
      </c>
      <c r="T47" s="27" t="str">
        <f t="shared" si="10"/>
        <v xml:space="preserve"> </v>
      </c>
      <c r="U47" s="28">
        <f t="shared" si="5"/>
        <v>0</v>
      </c>
    </row>
    <row r="48" spans="1:21" x14ac:dyDescent="0.25">
      <c r="A48" s="24"/>
      <c r="B48" s="29">
        <f t="shared" si="6"/>
        <v>6</v>
      </c>
      <c r="C48" s="26"/>
      <c r="D48" s="26"/>
      <c r="E48" s="27" t="str">
        <f t="shared" si="10"/>
        <v xml:space="preserve"> </v>
      </c>
      <c r="F48" s="27" t="str">
        <f t="shared" si="10"/>
        <v xml:space="preserve"> </v>
      </c>
      <c r="G48" s="27" t="str">
        <f t="shared" si="10"/>
        <v xml:space="preserve"> </v>
      </c>
      <c r="H48" s="27" t="str">
        <f t="shared" si="10"/>
        <v xml:space="preserve"> </v>
      </c>
      <c r="I48" s="27" t="str">
        <f t="shared" si="10"/>
        <v xml:space="preserve"> </v>
      </c>
      <c r="J48" s="27" t="str">
        <f t="shared" si="10"/>
        <v xml:space="preserve"> </v>
      </c>
      <c r="K48" s="27" t="str">
        <f t="shared" si="10"/>
        <v xml:space="preserve"> </v>
      </c>
      <c r="L48" s="27" t="str">
        <f t="shared" si="10"/>
        <v xml:space="preserve"> </v>
      </c>
      <c r="M48" s="27" t="str">
        <f t="shared" si="10"/>
        <v xml:space="preserve"> </v>
      </c>
      <c r="N48" s="27" t="str">
        <f t="shared" si="10"/>
        <v xml:space="preserve"> </v>
      </c>
      <c r="O48" s="27" t="str">
        <f t="shared" si="10"/>
        <v xml:space="preserve"> </v>
      </c>
      <c r="P48" s="27" t="str">
        <f t="shared" si="10"/>
        <v xml:space="preserve"> </v>
      </c>
      <c r="Q48" s="27" t="str">
        <f t="shared" si="10"/>
        <v xml:space="preserve"> </v>
      </c>
      <c r="R48" s="27" t="str">
        <f t="shared" si="10"/>
        <v xml:space="preserve"> </v>
      </c>
      <c r="S48" s="27" t="str">
        <f t="shared" si="10"/>
        <v xml:space="preserve"> </v>
      </c>
      <c r="T48" s="27" t="str">
        <f t="shared" si="10"/>
        <v xml:space="preserve"> </v>
      </c>
      <c r="U48" s="28">
        <f t="shared" si="5"/>
        <v>0</v>
      </c>
    </row>
    <row r="49" spans="1:21" x14ac:dyDescent="0.25">
      <c r="A49" s="24">
        <f>'[2]RSP Caseload'!A19</f>
        <v>44691</v>
      </c>
      <c r="B49" s="29">
        <f t="shared" si="6"/>
        <v>1</v>
      </c>
      <c r="C49" s="26"/>
      <c r="D49" s="26"/>
      <c r="E49" s="27" t="str">
        <f t="shared" si="10"/>
        <v xml:space="preserve"> </v>
      </c>
      <c r="F49" s="27" t="str">
        <f t="shared" si="10"/>
        <v xml:space="preserve"> </v>
      </c>
      <c r="G49" s="27" t="str">
        <f t="shared" si="10"/>
        <v xml:space="preserve"> </v>
      </c>
      <c r="H49" s="27" t="str">
        <f t="shared" si="10"/>
        <v xml:space="preserve"> </v>
      </c>
      <c r="I49" s="27" t="str">
        <f t="shared" si="10"/>
        <v xml:space="preserve"> </v>
      </c>
      <c r="J49" s="27" t="str">
        <f t="shared" si="10"/>
        <v xml:space="preserve"> </v>
      </c>
      <c r="K49" s="27" t="str">
        <f t="shared" si="10"/>
        <v xml:space="preserve"> </v>
      </c>
      <c r="L49" s="27" t="str">
        <f t="shared" si="10"/>
        <v xml:space="preserve"> </v>
      </c>
      <c r="M49" s="27" t="str">
        <f t="shared" si="10"/>
        <v xml:space="preserve"> </v>
      </c>
      <c r="N49" s="27" t="str">
        <f t="shared" si="10"/>
        <v xml:space="preserve"> </v>
      </c>
      <c r="O49" s="27" t="str">
        <f t="shared" si="10"/>
        <v xml:space="preserve"> </v>
      </c>
      <c r="P49" s="27" t="str">
        <f t="shared" si="10"/>
        <v xml:space="preserve"> </v>
      </c>
      <c r="Q49" s="27" t="str">
        <f t="shared" si="10"/>
        <v xml:space="preserve"> </v>
      </c>
      <c r="R49" s="27" t="str">
        <f t="shared" si="10"/>
        <v xml:space="preserve"> </v>
      </c>
      <c r="S49" s="27" t="str">
        <f t="shared" si="10"/>
        <v xml:space="preserve"> </v>
      </c>
      <c r="T49" s="27" t="str">
        <f t="shared" si="10"/>
        <v xml:space="preserve"> </v>
      </c>
      <c r="U49" s="28">
        <f t="shared" si="5"/>
        <v>0</v>
      </c>
    </row>
    <row r="50" spans="1:21" x14ac:dyDescent="0.25">
      <c r="A50" s="24"/>
      <c r="B50" s="29">
        <f t="shared" si="6"/>
        <v>2</v>
      </c>
      <c r="C50" s="26"/>
      <c r="D50" s="26"/>
      <c r="E50" s="27" t="str">
        <f t="shared" si="10"/>
        <v xml:space="preserve"> </v>
      </c>
      <c r="F50" s="27" t="str">
        <f t="shared" si="10"/>
        <v xml:space="preserve"> </v>
      </c>
      <c r="G50" s="27" t="str">
        <f t="shared" si="10"/>
        <v xml:space="preserve"> </v>
      </c>
      <c r="H50" s="27" t="str">
        <f t="shared" si="10"/>
        <v xml:space="preserve"> </v>
      </c>
      <c r="I50" s="27" t="str">
        <f t="shared" si="10"/>
        <v xml:space="preserve"> </v>
      </c>
      <c r="J50" s="27" t="str">
        <f t="shared" si="10"/>
        <v xml:space="preserve"> </v>
      </c>
      <c r="K50" s="27" t="str">
        <f t="shared" si="10"/>
        <v xml:space="preserve"> </v>
      </c>
      <c r="L50" s="27" t="str">
        <f t="shared" si="10"/>
        <v xml:space="preserve"> </v>
      </c>
      <c r="M50" s="27" t="str">
        <f t="shared" si="10"/>
        <v xml:space="preserve"> </v>
      </c>
      <c r="N50" s="27" t="str">
        <f t="shared" si="10"/>
        <v xml:space="preserve"> </v>
      </c>
      <c r="O50" s="27" t="str">
        <f t="shared" si="10"/>
        <v xml:space="preserve"> </v>
      </c>
      <c r="P50" s="27" t="str">
        <f t="shared" si="10"/>
        <v xml:space="preserve"> </v>
      </c>
      <c r="Q50" s="27" t="str">
        <f t="shared" si="10"/>
        <v xml:space="preserve"> </v>
      </c>
      <c r="R50" s="27" t="str">
        <f t="shared" si="10"/>
        <v xml:space="preserve"> </v>
      </c>
      <c r="S50" s="27" t="str">
        <f t="shared" si="10"/>
        <v xml:space="preserve"> </v>
      </c>
      <c r="T50" s="27" t="str">
        <f t="shared" si="10"/>
        <v xml:space="preserve"> </v>
      </c>
      <c r="U50" s="28">
        <f t="shared" si="5"/>
        <v>0</v>
      </c>
    </row>
    <row r="51" spans="1:21" x14ac:dyDescent="0.25">
      <c r="A51" s="24"/>
      <c r="B51" s="29">
        <f t="shared" si="6"/>
        <v>3</v>
      </c>
      <c r="C51" s="26"/>
      <c r="D51" s="26"/>
      <c r="E51" s="27" t="str">
        <f t="shared" si="10"/>
        <v xml:space="preserve"> </v>
      </c>
      <c r="F51" s="27" t="str">
        <f t="shared" si="10"/>
        <v xml:space="preserve"> </v>
      </c>
      <c r="G51" s="27" t="str">
        <f t="shared" si="10"/>
        <v xml:space="preserve"> </v>
      </c>
      <c r="H51" s="27" t="str">
        <f t="shared" si="10"/>
        <v xml:space="preserve"> </v>
      </c>
      <c r="I51" s="27" t="str">
        <f t="shared" si="10"/>
        <v xml:space="preserve"> </v>
      </c>
      <c r="J51" s="27" t="str">
        <f t="shared" si="10"/>
        <v xml:space="preserve"> </v>
      </c>
      <c r="K51" s="27" t="str">
        <f t="shared" si="10"/>
        <v xml:space="preserve"> </v>
      </c>
      <c r="L51" s="27" t="str">
        <f t="shared" si="10"/>
        <v xml:space="preserve"> </v>
      </c>
      <c r="M51" s="27" t="str">
        <f t="shared" si="10"/>
        <v xml:space="preserve"> </v>
      </c>
      <c r="N51" s="27" t="str">
        <f t="shared" si="10"/>
        <v xml:space="preserve"> </v>
      </c>
      <c r="O51" s="27" t="str">
        <f t="shared" si="10"/>
        <v xml:space="preserve"> </v>
      </c>
      <c r="P51" s="27" t="str">
        <f t="shared" si="10"/>
        <v xml:space="preserve"> </v>
      </c>
      <c r="Q51" s="27" t="str">
        <f t="shared" si="10"/>
        <v xml:space="preserve"> </v>
      </c>
      <c r="R51" s="27" t="str">
        <f t="shared" si="10"/>
        <v xml:space="preserve"> </v>
      </c>
      <c r="S51" s="27" t="str">
        <f t="shared" si="10"/>
        <v xml:space="preserve"> </v>
      </c>
      <c r="T51" s="27" t="str">
        <f t="shared" si="10"/>
        <v xml:space="preserve"> </v>
      </c>
      <c r="U51" s="28">
        <f t="shared" si="5"/>
        <v>0</v>
      </c>
    </row>
    <row r="52" spans="1:21" x14ac:dyDescent="0.25">
      <c r="A52" s="24"/>
      <c r="B52" s="29">
        <f t="shared" si="6"/>
        <v>4</v>
      </c>
      <c r="C52" s="26"/>
      <c r="D52" s="26"/>
      <c r="E52" s="27" t="str">
        <f t="shared" si="10"/>
        <v xml:space="preserve"> </v>
      </c>
      <c r="F52" s="27" t="str">
        <f t="shared" si="10"/>
        <v xml:space="preserve"> </v>
      </c>
      <c r="G52" s="27" t="str">
        <f t="shared" si="10"/>
        <v xml:space="preserve"> </v>
      </c>
      <c r="H52" s="27" t="str">
        <f t="shared" si="10"/>
        <v xml:space="preserve"> </v>
      </c>
      <c r="I52" s="27" t="str">
        <f t="shared" si="10"/>
        <v xml:space="preserve"> </v>
      </c>
      <c r="J52" s="27" t="str">
        <f t="shared" si="10"/>
        <v xml:space="preserve"> </v>
      </c>
      <c r="K52" s="27" t="str">
        <f t="shared" si="10"/>
        <v xml:space="preserve"> </v>
      </c>
      <c r="L52" s="27" t="str">
        <f t="shared" si="10"/>
        <v xml:space="preserve"> </v>
      </c>
      <c r="M52" s="27" t="str">
        <f t="shared" si="10"/>
        <v xml:space="preserve"> </v>
      </c>
      <c r="N52" s="27" t="str">
        <f t="shared" si="10"/>
        <v xml:space="preserve"> </v>
      </c>
      <c r="O52" s="27" t="str">
        <f t="shared" si="10"/>
        <v xml:space="preserve"> </v>
      </c>
      <c r="P52" s="27" t="str">
        <f t="shared" si="10"/>
        <v xml:space="preserve"> </v>
      </c>
      <c r="Q52" s="27" t="str">
        <f t="shared" si="10"/>
        <v xml:space="preserve"> </v>
      </c>
      <c r="R52" s="27" t="str">
        <f t="shared" si="10"/>
        <v xml:space="preserve"> </v>
      </c>
      <c r="S52" s="27" t="str">
        <f t="shared" si="10"/>
        <v xml:space="preserve"> </v>
      </c>
      <c r="T52" s="27" t="str">
        <f t="shared" si="10"/>
        <v xml:space="preserve"> </v>
      </c>
      <c r="U52" s="28">
        <f t="shared" si="5"/>
        <v>0</v>
      </c>
    </row>
    <row r="53" spans="1:21" x14ac:dyDescent="0.25">
      <c r="A53" s="24"/>
      <c r="B53" s="29">
        <f t="shared" si="6"/>
        <v>5</v>
      </c>
      <c r="C53" s="26"/>
      <c r="D53" s="26"/>
      <c r="E53" s="27" t="str">
        <f t="shared" si="10"/>
        <v xml:space="preserve"> </v>
      </c>
      <c r="F53" s="27" t="str">
        <f t="shared" si="10"/>
        <v xml:space="preserve"> </v>
      </c>
      <c r="G53" s="27" t="str">
        <f t="shared" si="10"/>
        <v xml:space="preserve"> </v>
      </c>
      <c r="H53" s="27" t="str">
        <f t="shared" si="10"/>
        <v xml:space="preserve"> </v>
      </c>
      <c r="I53" s="27" t="str">
        <f t="shared" si="10"/>
        <v xml:space="preserve"> </v>
      </c>
      <c r="J53" s="27" t="str">
        <f t="shared" si="10"/>
        <v xml:space="preserve"> </v>
      </c>
      <c r="K53" s="27" t="str">
        <f t="shared" si="10"/>
        <v xml:space="preserve"> </v>
      </c>
      <c r="L53" s="27" t="str">
        <f t="shared" si="10"/>
        <v xml:space="preserve"> </v>
      </c>
      <c r="M53" s="27" t="str">
        <f t="shared" si="10"/>
        <v xml:space="preserve"> </v>
      </c>
      <c r="N53" s="27" t="str">
        <f t="shared" si="10"/>
        <v xml:space="preserve"> </v>
      </c>
      <c r="O53" s="27" t="str">
        <f t="shared" si="10"/>
        <v xml:space="preserve"> </v>
      </c>
      <c r="P53" s="27" t="str">
        <f t="shared" si="10"/>
        <v xml:space="preserve"> </v>
      </c>
      <c r="Q53" s="27" t="str">
        <f t="shared" si="10"/>
        <v xml:space="preserve"> </v>
      </c>
      <c r="R53" s="27" t="str">
        <f t="shared" si="10"/>
        <v xml:space="preserve"> </v>
      </c>
      <c r="S53" s="27" t="str">
        <f t="shared" si="10"/>
        <v xml:space="preserve"> </v>
      </c>
      <c r="T53" s="27" t="str">
        <f t="shared" si="10"/>
        <v xml:space="preserve"> </v>
      </c>
      <c r="U53" s="28">
        <f t="shared" si="5"/>
        <v>0</v>
      </c>
    </row>
    <row r="54" spans="1:21" x14ac:dyDescent="0.25">
      <c r="A54" s="24"/>
      <c r="B54" s="29">
        <f t="shared" si="6"/>
        <v>6</v>
      </c>
      <c r="C54" s="26"/>
      <c r="D54" s="26"/>
      <c r="E54" s="27" t="str">
        <f t="shared" si="10"/>
        <v xml:space="preserve"> </v>
      </c>
      <c r="F54" s="27" t="str">
        <f t="shared" si="10"/>
        <v xml:space="preserve"> </v>
      </c>
      <c r="G54" s="27" t="str">
        <f t="shared" si="10"/>
        <v xml:space="preserve"> </v>
      </c>
      <c r="H54" s="27" t="str">
        <f t="shared" si="10"/>
        <v xml:space="preserve"> </v>
      </c>
      <c r="I54" s="27" t="str">
        <f t="shared" si="10"/>
        <v xml:space="preserve"> </v>
      </c>
      <c r="J54" s="27" t="str">
        <f t="shared" si="10"/>
        <v xml:space="preserve"> </v>
      </c>
      <c r="K54" s="27" t="str">
        <f t="shared" si="10"/>
        <v xml:space="preserve"> </v>
      </c>
      <c r="L54" s="27" t="str">
        <f t="shared" si="10"/>
        <v xml:space="preserve"> </v>
      </c>
      <c r="M54" s="27" t="str">
        <f t="shared" si="10"/>
        <v xml:space="preserve"> </v>
      </c>
      <c r="N54" s="27" t="str">
        <f t="shared" si="10"/>
        <v xml:space="preserve"> </v>
      </c>
      <c r="O54" s="27" t="str">
        <f t="shared" si="10"/>
        <v xml:space="preserve"> </v>
      </c>
      <c r="P54" s="27" t="str">
        <f t="shared" si="10"/>
        <v xml:space="preserve"> </v>
      </c>
      <c r="Q54" s="27" t="str">
        <f t="shared" si="10"/>
        <v xml:space="preserve"> </v>
      </c>
      <c r="R54" s="27" t="str">
        <f t="shared" si="10"/>
        <v xml:space="preserve"> </v>
      </c>
      <c r="S54" s="27" t="str">
        <f t="shared" si="10"/>
        <v xml:space="preserve"> </v>
      </c>
      <c r="T54" s="27" t="str">
        <f t="shared" si="10"/>
        <v xml:space="preserve"> </v>
      </c>
      <c r="U54" s="28">
        <f t="shared" si="5"/>
        <v>0</v>
      </c>
    </row>
    <row r="55" spans="1:21" x14ac:dyDescent="0.25">
      <c r="A55" s="24">
        <f>'[2]RSP Caseload'!A20</f>
        <v>44692</v>
      </c>
      <c r="B55" s="29">
        <f t="shared" si="6"/>
        <v>1</v>
      </c>
      <c r="C55" s="26"/>
      <c r="D55" s="26"/>
      <c r="E55" s="27" t="str">
        <f t="shared" si="10"/>
        <v xml:space="preserve"> </v>
      </c>
      <c r="F55" s="27" t="str">
        <f t="shared" si="10"/>
        <v xml:space="preserve"> </v>
      </c>
      <c r="G55" s="27" t="str">
        <f t="shared" si="10"/>
        <v xml:space="preserve"> </v>
      </c>
      <c r="H55" s="27" t="str">
        <f t="shared" si="10"/>
        <v xml:space="preserve"> </v>
      </c>
      <c r="I55" s="27" t="str">
        <f t="shared" si="10"/>
        <v xml:space="preserve"> </v>
      </c>
      <c r="J55" s="27" t="str">
        <f t="shared" si="10"/>
        <v xml:space="preserve"> </v>
      </c>
      <c r="K55" s="27" t="str">
        <f t="shared" si="10"/>
        <v xml:space="preserve"> </v>
      </c>
      <c r="L55" s="27" t="str">
        <f t="shared" si="10"/>
        <v xml:space="preserve"> </v>
      </c>
      <c r="M55" s="27" t="str">
        <f t="shared" si="10"/>
        <v xml:space="preserve"> </v>
      </c>
      <c r="N55" s="27" t="str">
        <f t="shared" si="10"/>
        <v xml:space="preserve"> </v>
      </c>
      <c r="O55" s="27" t="str">
        <f t="shared" si="10"/>
        <v xml:space="preserve"> </v>
      </c>
      <c r="P55" s="27" t="str">
        <f t="shared" si="10"/>
        <v xml:space="preserve"> </v>
      </c>
      <c r="Q55" s="27" t="str">
        <f t="shared" si="10"/>
        <v xml:space="preserve"> </v>
      </c>
      <c r="R55" s="27" t="str">
        <f t="shared" si="10"/>
        <v xml:space="preserve"> </v>
      </c>
      <c r="S55" s="27" t="str">
        <f t="shared" si="10"/>
        <v xml:space="preserve"> </v>
      </c>
      <c r="T55" s="27" t="str">
        <f t="shared" si="10"/>
        <v xml:space="preserve"> </v>
      </c>
      <c r="U55" s="28">
        <f t="shared" si="5"/>
        <v>0</v>
      </c>
    </row>
    <row r="56" spans="1:21" x14ac:dyDescent="0.25">
      <c r="A56" s="24"/>
      <c r="B56" s="29">
        <f t="shared" si="6"/>
        <v>2</v>
      </c>
      <c r="C56" s="26"/>
      <c r="D56" s="26"/>
      <c r="E56" s="27" t="str">
        <f t="shared" si="10"/>
        <v xml:space="preserve"> </v>
      </c>
      <c r="F56" s="27" t="str">
        <f t="shared" si="10"/>
        <v xml:space="preserve"> </v>
      </c>
      <c r="G56" s="27" t="str">
        <f t="shared" si="10"/>
        <v xml:space="preserve"> </v>
      </c>
      <c r="H56" s="27" t="str">
        <f t="shared" si="10"/>
        <v xml:space="preserve"> </v>
      </c>
      <c r="I56" s="27" t="str">
        <f t="shared" si="10"/>
        <v xml:space="preserve"> </v>
      </c>
      <c r="J56" s="27" t="str">
        <f t="shared" si="10"/>
        <v xml:space="preserve"> </v>
      </c>
      <c r="K56" s="27" t="str">
        <f t="shared" si="10"/>
        <v xml:space="preserve"> </v>
      </c>
      <c r="L56" s="27" t="str">
        <f t="shared" si="10"/>
        <v xml:space="preserve"> </v>
      </c>
      <c r="M56" s="27" t="str">
        <f t="shared" si="10"/>
        <v xml:space="preserve"> </v>
      </c>
      <c r="N56" s="27" t="str">
        <f t="shared" si="10"/>
        <v xml:space="preserve"> </v>
      </c>
      <c r="O56" s="27" t="str">
        <f t="shared" si="10"/>
        <v xml:space="preserve"> </v>
      </c>
      <c r="P56" s="27" t="str">
        <f t="shared" si="10"/>
        <v xml:space="preserve"> </v>
      </c>
      <c r="Q56" s="27" t="str">
        <f t="shared" si="10"/>
        <v xml:space="preserve"> </v>
      </c>
      <c r="R56" s="27" t="str">
        <f t="shared" si="10"/>
        <v xml:space="preserve"> </v>
      </c>
      <c r="S56" s="27" t="str">
        <f t="shared" si="10"/>
        <v xml:space="preserve"> </v>
      </c>
      <c r="T56" s="27" t="str">
        <f t="shared" si="10"/>
        <v xml:space="preserve"> </v>
      </c>
      <c r="U56" s="28">
        <f t="shared" si="5"/>
        <v>0</v>
      </c>
    </row>
    <row r="57" spans="1:21" x14ac:dyDescent="0.25">
      <c r="A57" s="24"/>
      <c r="B57" s="29">
        <f t="shared" si="6"/>
        <v>3</v>
      </c>
      <c r="C57" s="26"/>
      <c r="D57" s="26"/>
      <c r="E57" s="27" t="str">
        <f t="shared" si="10"/>
        <v xml:space="preserve"> </v>
      </c>
      <c r="F57" s="27" t="str">
        <f t="shared" si="10"/>
        <v xml:space="preserve"> </v>
      </c>
      <c r="G57" s="27" t="str">
        <f t="shared" si="10"/>
        <v xml:space="preserve"> </v>
      </c>
      <c r="H57" s="27" t="str">
        <f t="shared" si="10"/>
        <v xml:space="preserve"> </v>
      </c>
      <c r="I57" s="27" t="str">
        <f t="shared" si="10"/>
        <v xml:space="preserve"> </v>
      </c>
      <c r="J57" s="27" t="str">
        <f t="shared" si="10"/>
        <v xml:space="preserve"> </v>
      </c>
      <c r="K57" s="27" t="str">
        <f t="shared" si="10"/>
        <v xml:space="preserve"> </v>
      </c>
      <c r="L57" s="27" t="str">
        <f t="shared" si="10"/>
        <v xml:space="preserve"> </v>
      </c>
      <c r="M57" s="27" t="str">
        <f t="shared" si="10"/>
        <v xml:space="preserve"> </v>
      </c>
      <c r="N57" s="27" t="str">
        <f t="shared" si="10"/>
        <v xml:space="preserve"> </v>
      </c>
      <c r="O57" s="27" t="str">
        <f t="shared" si="10"/>
        <v xml:space="preserve"> </v>
      </c>
      <c r="P57" s="27" t="str">
        <f t="shared" si="10"/>
        <v xml:space="preserve"> </v>
      </c>
      <c r="Q57" s="27" t="str">
        <f t="shared" si="10"/>
        <v xml:space="preserve"> </v>
      </c>
      <c r="R57" s="27" t="str">
        <f t="shared" si="10"/>
        <v xml:space="preserve"> </v>
      </c>
      <c r="S57" s="27" t="str">
        <f t="shared" si="10"/>
        <v xml:space="preserve"> </v>
      </c>
      <c r="T57" s="27" t="str">
        <f t="shared" si="10"/>
        <v xml:space="preserve"> </v>
      </c>
      <c r="U57" s="28">
        <f t="shared" si="5"/>
        <v>0</v>
      </c>
    </row>
    <row r="58" spans="1:21" x14ac:dyDescent="0.25">
      <c r="A58" s="24"/>
      <c r="B58" s="29">
        <f t="shared" si="6"/>
        <v>4</v>
      </c>
      <c r="C58" s="26"/>
      <c r="D58" s="26"/>
      <c r="E58" s="27" t="str">
        <f t="shared" si="10"/>
        <v xml:space="preserve"> </v>
      </c>
      <c r="F58" s="27" t="str">
        <f t="shared" si="10"/>
        <v xml:space="preserve"> </v>
      </c>
      <c r="G58" s="27" t="str">
        <f t="shared" si="10"/>
        <v xml:space="preserve"> </v>
      </c>
      <c r="H58" s="27" t="str">
        <f t="shared" si="10"/>
        <v xml:space="preserve"> </v>
      </c>
      <c r="I58" s="27" t="str">
        <f t="shared" si="10"/>
        <v xml:space="preserve"> </v>
      </c>
      <c r="J58" s="27" t="str">
        <f t="shared" si="10"/>
        <v xml:space="preserve"> </v>
      </c>
      <c r="K58" s="27" t="str">
        <f t="shared" si="10"/>
        <v xml:space="preserve"> </v>
      </c>
      <c r="L58" s="27" t="str">
        <f t="shared" si="10"/>
        <v xml:space="preserve"> </v>
      </c>
      <c r="M58" s="27" t="str">
        <f t="shared" si="10"/>
        <v xml:space="preserve"> </v>
      </c>
      <c r="N58" s="27" t="str">
        <f t="shared" si="10"/>
        <v xml:space="preserve"> </v>
      </c>
      <c r="O58" s="27" t="str">
        <f t="shared" si="10"/>
        <v xml:space="preserve"> </v>
      </c>
      <c r="P58" s="27" t="str">
        <f t="shared" si="10"/>
        <v xml:space="preserve"> </v>
      </c>
      <c r="Q58" s="27" t="str">
        <f t="shared" si="10"/>
        <v xml:space="preserve"> </v>
      </c>
      <c r="R58" s="27" t="str">
        <f t="shared" si="10"/>
        <v xml:space="preserve"> </v>
      </c>
      <c r="S58" s="27" t="str">
        <f t="shared" si="10"/>
        <v xml:space="preserve"> </v>
      </c>
      <c r="T58" s="27" t="str">
        <f t="shared" si="10"/>
        <v xml:space="preserve"> </v>
      </c>
      <c r="U58" s="28">
        <f t="shared" si="5"/>
        <v>0</v>
      </c>
    </row>
    <row r="59" spans="1:21" x14ac:dyDescent="0.25">
      <c r="A59" s="24"/>
      <c r="B59" s="29">
        <f t="shared" si="6"/>
        <v>5</v>
      </c>
      <c r="C59" s="26"/>
      <c r="D59" s="26"/>
      <c r="E59" s="27" t="str">
        <f t="shared" si="10"/>
        <v xml:space="preserve"> </v>
      </c>
      <c r="F59" s="27" t="str">
        <f t="shared" si="10"/>
        <v xml:space="preserve"> </v>
      </c>
      <c r="G59" s="27" t="str">
        <f t="shared" si="10"/>
        <v xml:space="preserve"> </v>
      </c>
      <c r="H59" s="27" t="str">
        <f t="shared" si="10"/>
        <v xml:space="preserve"> </v>
      </c>
      <c r="I59" s="27" t="str">
        <f t="shared" si="10"/>
        <v xml:space="preserve"> </v>
      </c>
      <c r="J59" s="27" t="str">
        <f t="shared" si="10"/>
        <v xml:space="preserve"> </v>
      </c>
      <c r="K59" s="27" t="str">
        <f t="shared" si="10"/>
        <v xml:space="preserve"> </v>
      </c>
      <c r="L59" s="27" t="str">
        <f t="shared" si="10"/>
        <v xml:space="preserve"> </v>
      </c>
      <c r="M59" s="27" t="str">
        <f t="shared" si="10"/>
        <v xml:space="preserve"> </v>
      </c>
      <c r="N59" s="27" t="str">
        <f t="shared" si="10"/>
        <v xml:space="preserve"> </v>
      </c>
      <c r="O59" s="27" t="str">
        <f t="shared" si="10"/>
        <v xml:space="preserve"> </v>
      </c>
      <c r="P59" s="27" t="str">
        <f t="shared" si="10"/>
        <v xml:space="preserve"> </v>
      </c>
      <c r="Q59" s="27" t="str">
        <f t="shared" si="10"/>
        <v xml:space="preserve"> </v>
      </c>
      <c r="R59" s="27" t="str">
        <f t="shared" si="10"/>
        <v xml:space="preserve"> </v>
      </c>
      <c r="S59" s="27" t="str">
        <f t="shared" si="10"/>
        <v xml:space="preserve"> </v>
      </c>
      <c r="T59" s="27" t="str">
        <f t="shared" si="10"/>
        <v xml:space="preserve"> </v>
      </c>
      <c r="U59" s="28">
        <f t="shared" si="5"/>
        <v>0</v>
      </c>
    </row>
    <row r="60" spans="1:21" x14ac:dyDescent="0.25">
      <c r="A60" s="24"/>
      <c r="B60" s="29">
        <f t="shared" si="6"/>
        <v>6</v>
      </c>
      <c r="C60" s="26"/>
      <c r="D60" s="26"/>
      <c r="E60" s="27" t="str">
        <f t="shared" si="10"/>
        <v xml:space="preserve"> </v>
      </c>
      <c r="F60" s="27" t="str">
        <f t="shared" si="10"/>
        <v xml:space="preserve"> </v>
      </c>
      <c r="G60" s="27" t="str">
        <f t="shared" si="10"/>
        <v xml:space="preserve"> </v>
      </c>
      <c r="H60" s="27" t="str">
        <f t="shared" si="10"/>
        <v xml:space="preserve"> </v>
      </c>
      <c r="I60" s="27" t="str">
        <f t="shared" si="10"/>
        <v xml:space="preserve"> </v>
      </c>
      <c r="J60" s="27" t="str">
        <f t="shared" si="10"/>
        <v xml:space="preserve"> </v>
      </c>
      <c r="K60" s="27" t="str">
        <f t="shared" si="10"/>
        <v xml:space="preserve"> </v>
      </c>
      <c r="L60" s="27" t="str">
        <f t="shared" si="10"/>
        <v xml:space="preserve"> </v>
      </c>
      <c r="M60" s="27" t="str">
        <f t="shared" si="10"/>
        <v xml:space="preserve"> </v>
      </c>
      <c r="N60" s="27" t="str">
        <f t="shared" si="10"/>
        <v xml:space="preserve"> </v>
      </c>
      <c r="O60" s="27" t="str">
        <f t="shared" si="10"/>
        <v xml:space="preserve"> </v>
      </c>
      <c r="P60" s="27" t="str">
        <f t="shared" si="10"/>
        <v xml:space="preserve"> </v>
      </c>
      <c r="Q60" s="27" t="str">
        <f t="shared" si="10"/>
        <v xml:space="preserve"> </v>
      </c>
      <c r="R60" s="27" t="str">
        <f t="shared" si="10"/>
        <v xml:space="preserve"> </v>
      </c>
      <c r="S60" s="27" t="str">
        <f t="shared" si="10"/>
        <v xml:space="preserve"> </v>
      </c>
      <c r="T60" s="27" t="str">
        <f t="shared" si="10"/>
        <v xml:space="preserve"> </v>
      </c>
      <c r="U60" s="28">
        <f t="shared" si="5"/>
        <v>0</v>
      </c>
    </row>
    <row r="61" spans="1:21" x14ac:dyDescent="0.25">
      <c r="A61" s="24">
        <f>'[2]RSP Caseload'!A21</f>
        <v>44693</v>
      </c>
      <c r="B61" s="29">
        <f t="shared" si="6"/>
        <v>1</v>
      </c>
      <c r="C61" s="26"/>
      <c r="D61" s="26"/>
      <c r="E61" s="27" t="str">
        <f t="shared" si="10"/>
        <v xml:space="preserve"> </v>
      </c>
      <c r="F61" s="27" t="str">
        <f t="shared" si="10"/>
        <v xml:space="preserve"> </v>
      </c>
      <c r="G61" s="27" t="str">
        <f t="shared" si="10"/>
        <v xml:space="preserve"> </v>
      </c>
      <c r="H61" s="27" t="str">
        <f t="shared" si="10"/>
        <v xml:space="preserve"> </v>
      </c>
      <c r="I61" s="27" t="str">
        <f t="shared" si="10"/>
        <v xml:space="preserve"> </v>
      </c>
      <c r="J61" s="27" t="str">
        <f t="shared" si="10"/>
        <v xml:space="preserve"> </v>
      </c>
      <c r="K61" s="27" t="str">
        <f t="shared" si="10"/>
        <v xml:space="preserve"> </v>
      </c>
      <c r="L61" s="27" t="str">
        <f t="shared" si="10"/>
        <v xml:space="preserve"> </v>
      </c>
      <c r="M61" s="27" t="str">
        <f t="shared" si="10"/>
        <v xml:space="preserve"> </v>
      </c>
      <c r="N61" s="27" t="str">
        <f t="shared" si="10"/>
        <v xml:space="preserve"> </v>
      </c>
      <c r="O61" s="27" t="str">
        <f t="shared" si="10"/>
        <v xml:space="preserve"> </v>
      </c>
      <c r="P61" s="27" t="str">
        <f t="shared" si="10"/>
        <v xml:space="preserve"> </v>
      </c>
      <c r="Q61" s="27" t="str">
        <f t="shared" si="10"/>
        <v xml:space="preserve"> </v>
      </c>
      <c r="R61" s="27" t="str">
        <f t="shared" si="10"/>
        <v xml:space="preserve"> </v>
      </c>
      <c r="S61" s="27" t="str">
        <f t="shared" si="10"/>
        <v xml:space="preserve"> </v>
      </c>
      <c r="T61" s="27" t="str">
        <f t="shared" si="10"/>
        <v xml:space="preserve"> </v>
      </c>
      <c r="U61" s="28">
        <f t="shared" si="5"/>
        <v>0</v>
      </c>
    </row>
    <row r="62" spans="1:21" x14ac:dyDescent="0.25">
      <c r="A62" s="24"/>
      <c r="B62" s="29">
        <f t="shared" si="6"/>
        <v>2</v>
      </c>
      <c r="C62" s="26"/>
      <c r="D62" s="26"/>
      <c r="E62" s="27" t="str">
        <f t="shared" si="10"/>
        <v xml:space="preserve"> </v>
      </c>
      <c r="F62" s="27" t="str">
        <f t="shared" si="10"/>
        <v xml:space="preserve"> </v>
      </c>
      <c r="G62" s="27" t="str">
        <f t="shared" si="10"/>
        <v xml:space="preserve"> </v>
      </c>
      <c r="H62" s="27" t="str">
        <f t="shared" si="10"/>
        <v xml:space="preserve"> </v>
      </c>
      <c r="I62" s="27" t="str">
        <f t="shared" si="10"/>
        <v xml:space="preserve"> </v>
      </c>
      <c r="J62" s="27" t="str">
        <f t="shared" si="10"/>
        <v xml:space="preserve"> </v>
      </c>
      <c r="K62" s="27" t="str">
        <f t="shared" si="10"/>
        <v xml:space="preserve"> </v>
      </c>
      <c r="L62" s="27" t="str">
        <f t="shared" si="10"/>
        <v xml:space="preserve"> </v>
      </c>
      <c r="M62" s="27" t="str">
        <f t="shared" si="10"/>
        <v xml:space="preserve"> </v>
      </c>
      <c r="N62" s="27" t="str">
        <f t="shared" si="10"/>
        <v xml:space="preserve"> </v>
      </c>
      <c r="O62" s="27" t="str">
        <f t="shared" si="10"/>
        <v xml:space="preserve"> </v>
      </c>
      <c r="P62" s="27" t="str">
        <f t="shared" si="10"/>
        <v xml:space="preserve"> </v>
      </c>
      <c r="Q62" s="27" t="str">
        <f t="shared" si="10"/>
        <v xml:space="preserve"> </v>
      </c>
      <c r="R62" s="27" t="str">
        <f t="shared" si="10"/>
        <v xml:space="preserve"> </v>
      </c>
      <c r="S62" s="27" t="str">
        <f t="shared" si="10"/>
        <v xml:space="preserve"> </v>
      </c>
      <c r="T62" s="27" t="str">
        <f t="shared" ref="T62" si="11">IF(AND($B62&gt;0,$D62=T$7,$C62&gt;T$9),($C62-T$9)*T$10," ")</f>
        <v xml:space="preserve"> </v>
      </c>
      <c r="U62" s="28">
        <f t="shared" si="5"/>
        <v>0</v>
      </c>
    </row>
    <row r="63" spans="1:21" x14ac:dyDescent="0.25">
      <c r="A63" s="24"/>
      <c r="B63" s="29">
        <f t="shared" si="6"/>
        <v>3</v>
      </c>
      <c r="C63" s="26"/>
      <c r="D63" s="26"/>
      <c r="E63" s="27" t="str">
        <f t="shared" ref="E63:T78" si="12">IF(AND($B63&gt;0,$D63=E$7,$C63&gt;E$9),($C63-E$9)*E$10," ")</f>
        <v xml:space="preserve"> </v>
      </c>
      <c r="F63" s="27" t="str">
        <f t="shared" si="12"/>
        <v xml:space="preserve"> </v>
      </c>
      <c r="G63" s="27" t="str">
        <f t="shared" si="12"/>
        <v xml:space="preserve"> </v>
      </c>
      <c r="H63" s="27" t="str">
        <f t="shared" si="12"/>
        <v xml:space="preserve"> </v>
      </c>
      <c r="I63" s="27" t="str">
        <f t="shared" si="12"/>
        <v xml:space="preserve"> </v>
      </c>
      <c r="J63" s="27" t="str">
        <f t="shared" si="12"/>
        <v xml:space="preserve"> </v>
      </c>
      <c r="K63" s="27" t="str">
        <f t="shared" si="12"/>
        <v xml:space="preserve"> </v>
      </c>
      <c r="L63" s="27" t="str">
        <f t="shared" si="12"/>
        <v xml:space="preserve"> </v>
      </c>
      <c r="M63" s="27" t="str">
        <f t="shared" si="12"/>
        <v xml:space="preserve"> </v>
      </c>
      <c r="N63" s="27" t="str">
        <f t="shared" si="12"/>
        <v xml:space="preserve"> </v>
      </c>
      <c r="O63" s="27" t="str">
        <f t="shared" si="12"/>
        <v xml:space="preserve"> </v>
      </c>
      <c r="P63" s="27" t="str">
        <f t="shared" si="12"/>
        <v xml:space="preserve"> </v>
      </c>
      <c r="Q63" s="27" t="str">
        <f t="shared" si="12"/>
        <v xml:space="preserve"> </v>
      </c>
      <c r="R63" s="27" t="str">
        <f t="shared" si="12"/>
        <v xml:space="preserve"> </v>
      </c>
      <c r="S63" s="27" t="str">
        <f t="shared" si="12"/>
        <v xml:space="preserve"> </v>
      </c>
      <c r="T63" s="27" t="str">
        <f t="shared" si="12"/>
        <v xml:space="preserve"> </v>
      </c>
      <c r="U63" s="28">
        <f t="shared" si="5"/>
        <v>0</v>
      </c>
    </row>
    <row r="64" spans="1:21" x14ac:dyDescent="0.25">
      <c r="A64" s="24"/>
      <c r="B64" s="29">
        <f t="shared" si="6"/>
        <v>4</v>
      </c>
      <c r="C64" s="26"/>
      <c r="D64" s="26"/>
      <c r="E64" s="27" t="str">
        <f t="shared" si="12"/>
        <v xml:space="preserve"> </v>
      </c>
      <c r="F64" s="27" t="str">
        <f t="shared" si="12"/>
        <v xml:space="preserve"> </v>
      </c>
      <c r="G64" s="27" t="str">
        <f t="shared" si="12"/>
        <v xml:space="preserve"> </v>
      </c>
      <c r="H64" s="27" t="str">
        <f t="shared" si="12"/>
        <v xml:space="preserve"> </v>
      </c>
      <c r="I64" s="27" t="str">
        <f t="shared" si="12"/>
        <v xml:space="preserve"> </v>
      </c>
      <c r="J64" s="27" t="str">
        <f t="shared" si="12"/>
        <v xml:space="preserve"> </v>
      </c>
      <c r="K64" s="27" t="str">
        <f t="shared" si="12"/>
        <v xml:space="preserve"> </v>
      </c>
      <c r="L64" s="27" t="str">
        <f t="shared" si="12"/>
        <v xml:space="preserve"> </v>
      </c>
      <c r="M64" s="27" t="str">
        <f t="shared" si="12"/>
        <v xml:space="preserve"> </v>
      </c>
      <c r="N64" s="27" t="str">
        <f t="shared" si="12"/>
        <v xml:space="preserve"> </v>
      </c>
      <c r="O64" s="27" t="str">
        <f t="shared" si="12"/>
        <v xml:space="preserve"> </v>
      </c>
      <c r="P64" s="27" t="str">
        <f t="shared" si="12"/>
        <v xml:space="preserve"> </v>
      </c>
      <c r="Q64" s="27" t="str">
        <f t="shared" si="12"/>
        <v xml:space="preserve"> </v>
      </c>
      <c r="R64" s="27" t="str">
        <f t="shared" si="12"/>
        <v xml:space="preserve"> </v>
      </c>
      <c r="S64" s="27" t="str">
        <f t="shared" si="12"/>
        <v xml:space="preserve"> </v>
      </c>
      <c r="T64" s="27" t="str">
        <f t="shared" si="12"/>
        <v xml:space="preserve"> </v>
      </c>
      <c r="U64" s="28">
        <f t="shared" si="5"/>
        <v>0</v>
      </c>
    </row>
    <row r="65" spans="1:21" x14ac:dyDescent="0.25">
      <c r="A65" s="24"/>
      <c r="B65" s="29">
        <f t="shared" si="6"/>
        <v>5</v>
      </c>
      <c r="C65" s="26"/>
      <c r="D65" s="26"/>
      <c r="E65" s="27" t="str">
        <f t="shared" si="12"/>
        <v xml:space="preserve"> </v>
      </c>
      <c r="F65" s="27" t="str">
        <f t="shared" si="12"/>
        <v xml:space="preserve"> </v>
      </c>
      <c r="G65" s="27" t="str">
        <f t="shared" si="12"/>
        <v xml:space="preserve"> </v>
      </c>
      <c r="H65" s="27" t="str">
        <f t="shared" si="12"/>
        <v xml:space="preserve"> </v>
      </c>
      <c r="I65" s="27" t="str">
        <f t="shared" si="12"/>
        <v xml:space="preserve"> </v>
      </c>
      <c r="J65" s="27" t="str">
        <f t="shared" si="12"/>
        <v xml:space="preserve"> </v>
      </c>
      <c r="K65" s="27" t="str">
        <f t="shared" si="12"/>
        <v xml:space="preserve"> </v>
      </c>
      <c r="L65" s="27" t="str">
        <f t="shared" si="12"/>
        <v xml:space="preserve"> </v>
      </c>
      <c r="M65" s="27" t="str">
        <f t="shared" si="12"/>
        <v xml:space="preserve"> </v>
      </c>
      <c r="N65" s="27" t="str">
        <f t="shared" si="12"/>
        <v xml:space="preserve"> </v>
      </c>
      <c r="O65" s="27" t="str">
        <f t="shared" si="12"/>
        <v xml:space="preserve"> </v>
      </c>
      <c r="P65" s="27" t="str">
        <f t="shared" si="12"/>
        <v xml:space="preserve"> </v>
      </c>
      <c r="Q65" s="27" t="str">
        <f t="shared" si="12"/>
        <v xml:space="preserve"> </v>
      </c>
      <c r="R65" s="27" t="str">
        <f t="shared" si="12"/>
        <v xml:space="preserve"> </v>
      </c>
      <c r="S65" s="27" t="str">
        <f t="shared" si="12"/>
        <v xml:space="preserve"> </v>
      </c>
      <c r="T65" s="27" t="str">
        <f t="shared" si="12"/>
        <v xml:space="preserve"> </v>
      </c>
      <c r="U65" s="28">
        <f t="shared" si="5"/>
        <v>0</v>
      </c>
    </row>
    <row r="66" spans="1:21" x14ac:dyDescent="0.25">
      <c r="A66" s="24"/>
      <c r="B66" s="29">
        <f t="shared" si="6"/>
        <v>6</v>
      </c>
      <c r="C66" s="26"/>
      <c r="D66" s="26"/>
      <c r="E66" s="27" t="str">
        <f t="shared" si="12"/>
        <v xml:space="preserve"> </v>
      </c>
      <c r="F66" s="27" t="str">
        <f t="shared" si="12"/>
        <v xml:space="preserve"> </v>
      </c>
      <c r="G66" s="27" t="str">
        <f t="shared" si="12"/>
        <v xml:space="preserve"> </v>
      </c>
      <c r="H66" s="27" t="str">
        <f t="shared" si="12"/>
        <v xml:space="preserve"> </v>
      </c>
      <c r="I66" s="27" t="str">
        <f t="shared" si="12"/>
        <v xml:space="preserve"> </v>
      </c>
      <c r="J66" s="27" t="str">
        <f t="shared" si="12"/>
        <v xml:space="preserve"> </v>
      </c>
      <c r="K66" s="27" t="str">
        <f t="shared" si="12"/>
        <v xml:space="preserve"> </v>
      </c>
      <c r="L66" s="27" t="str">
        <f t="shared" si="12"/>
        <v xml:space="preserve"> </v>
      </c>
      <c r="M66" s="27" t="str">
        <f t="shared" si="12"/>
        <v xml:space="preserve"> </v>
      </c>
      <c r="N66" s="27" t="str">
        <f t="shared" si="12"/>
        <v xml:space="preserve"> </v>
      </c>
      <c r="O66" s="27" t="str">
        <f t="shared" si="12"/>
        <v xml:space="preserve"> </v>
      </c>
      <c r="P66" s="27" t="str">
        <f t="shared" si="12"/>
        <v xml:space="preserve"> </v>
      </c>
      <c r="Q66" s="27" t="str">
        <f t="shared" si="12"/>
        <v xml:space="preserve"> </v>
      </c>
      <c r="R66" s="27" t="str">
        <f t="shared" si="12"/>
        <v xml:space="preserve"> </v>
      </c>
      <c r="S66" s="27" t="str">
        <f t="shared" si="12"/>
        <v xml:space="preserve"> </v>
      </c>
      <c r="T66" s="27" t="str">
        <f t="shared" si="12"/>
        <v xml:space="preserve"> </v>
      </c>
      <c r="U66" s="28">
        <f t="shared" si="5"/>
        <v>0</v>
      </c>
    </row>
    <row r="67" spans="1:21" x14ac:dyDescent="0.25">
      <c r="A67" s="24">
        <f>'[2]RSP Caseload'!A22</f>
        <v>44694</v>
      </c>
      <c r="B67" s="29">
        <f t="shared" si="6"/>
        <v>1</v>
      </c>
      <c r="C67" s="26"/>
      <c r="D67" s="26"/>
      <c r="E67" s="27" t="str">
        <f t="shared" si="12"/>
        <v xml:space="preserve"> </v>
      </c>
      <c r="F67" s="27" t="str">
        <f t="shared" si="12"/>
        <v xml:space="preserve"> </v>
      </c>
      <c r="G67" s="27" t="str">
        <f t="shared" si="12"/>
        <v xml:space="preserve"> </v>
      </c>
      <c r="H67" s="27" t="str">
        <f t="shared" si="12"/>
        <v xml:space="preserve"> </v>
      </c>
      <c r="I67" s="27" t="str">
        <f t="shared" si="12"/>
        <v xml:space="preserve"> </v>
      </c>
      <c r="J67" s="27" t="str">
        <f t="shared" si="12"/>
        <v xml:space="preserve"> </v>
      </c>
      <c r="K67" s="27" t="str">
        <f t="shared" si="12"/>
        <v xml:space="preserve"> </v>
      </c>
      <c r="L67" s="27" t="str">
        <f t="shared" si="12"/>
        <v xml:space="preserve"> </v>
      </c>
      <c r="M67" s="27" t="str">
        <f t="shared" si="12"/>
        <v xml:space="preserve"> </v>
      </c>
      <c r="N67" s="27" t="str">
        <f t="shared" si="12"/>
        <v xml:space="preserve"> </v>
      </c>
      <c r="O67" s="27" t="str">
        <f t="shared" si="12"/>
        <v xml:space="preserve"> </v>
      </c>
      <c r="P67" s="27" t="str">
        <f t="shared" si="12"/>
        <v xml:space="preserve"> </v>
      </c>
      <c r="Q67" s="27" t="str">
        <f t="shared" si="12"/>
        <v xml:space="preserve"> </v>
      </c>
      <c r="R67" s="27" t="str">
        <f t="shared" si="12"/>
        <v xml:space="preserve"> </v>
      </c>
      <c r="S67" s="27" t="str">
        <f t="shared" si="12"/>
        <v xml:space="preserve"> </v>
      </c>
      <c r="T67" s="27" t="str">
        <f t="shared" si="12"/>
        <v xml:space="preserve"> </v>
      </c>
      <c r="U67" s="28">
        <f t="shared" si="5"/>
        <v>0</v>
      </c>
    </row>
    <row r="68" spans="1:21" x14ac:dyDescent="0.25">
      <c r="A68" s="24"/>
      <c r="B68" s="29">
        <f t="shared" si="6"/>
        <v>2</v>
      </c>
      <c r="C68" s="26"/>
      <c r="D68" s="26"/>
      <c r="E68" s="27" t="str">
        <f t="shared" si="12"/>
        <v xml:space="preserve"> </v>
      </c>
      <c r="F68" s="27" t="str">
        <f t="shared" si="12"/>
        <v xml:space="preserve"> </v>
      </c>
      <c r="G68" s="27" t="str">
        <f t="shared" si="12"/>
        <v xml:space="preserve"> </v>
      </c>
      <c r="H68" s="27" t="str">
        <f t="shared" si="12"/>
        <v xml:space="preserve"> </v>
      </c>
      <c r="I68" s="27" t="str">
        <f t="shared" si="12"/>
        <v xml:space="preserve"> </v>
      </c>
      <c r="J68" s="27" t="str">
        <f t="shared" si="12"/>
        <v xml:space="preserve"> </v>
      </c>
      <c r="K68" s="27" t="str">
        <f t="shared" si="12"/>
        <v xml:space="preserve"> </v>
      </c>
      <c r="L68" s="27" t="str">
        <f t="shared" si="12"/>
        <v xml:space="preserve"> </v>
      </c>
      <c r="M68" s="27" t="str">
        <f t="shared" si="12"/>
        <v xml:space="preserve"> </v>
      </c>
      <c r="N68" s="27" t="str">
        <f t="shared" si="12"/>
        <v xml:space="preserve"> </v>
      </c>
      <c r="O68" s="27" t="str">
        <f t="shared" si="12"/>
        <v xml:space="preserve"> </v>
      </c>
      <c r="P68" s="27" t="str">
        <f t="shared" si="12"/>
        <v xml:space="preserve"> </v>
      </c>
      <c r="Q68" s="27" t="str">
        <f t="shared" si="12"/>
        <v xml:space="preserve"> </v>
      </c>
      <c r="R68" s="27" t="str">
        <f t="shared" si="12"/>
        <v xml:space="preserve"> </v>
      </c>
      <c r="S68" s="27" t="str">
        <f t="shared" si="12"/>
        <v xml:space="preserve"> </v>
      </c>
      <c r="T68" s="27" t="str">
        <f t="shared" si="12"/>
        <v xml:space="preserve"> </v>
      </c>
      <c r="U68" s="28">
        <f t="shared" si="5"/>
        <v>0</v>
      </c>
    </row>
    <row r="69" spans="1:21" x14ac:dyDescent="0.25">
      <c r="A69" s="24"/>
      <c r="B69" s="29">
        <f t="shared" si="6"/>
        <v>3</v>
      </c>
      <c r="C69" s="26"/>
      <c r="D69" s="26"/>
      <c r="E69" s="27" t="str">
        <f t="shared" si="12"/>
        <v xml:space="preserve"> </v>
      </c>
      <c r="F69" s="27" t="str">
        <f t="shared" si="12"/>
        <v xml:space="preserve"> </v>
      </c>
      <c r="G69" s="27" t="str">
        <f t="shared" si="12"/>
        <v xml:space="preserve"> </v>
      </c>
      <c r="H69" s="27" t="str">
        <f t="shared" si="12"/>
        <v xml:space="preserve"> </v>
      </c>
      <c r="I69" s="27" t="str">
        <f t="shared" si="12"/>
        <v xml:space="preserve"> </v>
      </c>
      <c r="J69" s="27" t="str">
        <f t="shared" si="12"/>
        <v xml:space="preserve"> </v>
      </c>
      <c r="K69" s="27" t="str">
        <f t="shared" si="12"/>
        <v xml:space="preserve"> </v>
      </c>
      <c r="L69" s="27" t="str">
        <f t="shared" si="12"/>
        <v xml:space="preserve"> </v>
      </c>
      <c r="M69" s="27" t="str">
        <f t="shared" si="12"/>
        <v xml:space="preserve"> </v>
      </c>
      <c r="N69" s="27" t="str">
        <f t="shared" si="12"/>
        <v xml:space="preserve"> </v>
      </c>
      <c r="O69" s="27" t="str">
        <f t="shared" si="12"/>
        <v xml:space="preserve"> </v>
      </c>
      <c r="P69" s="27" t="str">
        <f t="shared" si="12"/>
        <v xml:space="preserve"> </v>
      </c>
      <c r="Q69" s="27" t="str">
        <f t="shared" si="12"/>
        <v xml:space="preserve"> </v>
      </c>
      <c r="R69" s="27" t="str">
        <f t="shared" si="12"/>
        <v xml:space="preserve"> </v>
      </c>
      <c r="S69" s="27" t="str">
        <f t="shared" si="12"/>
        <v xml:space="preserve"> </v>
      </c>
      <c r="T69" s="27" t="str">
        <f t="shared" si="12"/>
        <v xml:space="preserve"> </v>
      </c>
      <c r="U69" s="28">
        <f t="shared" si="5"/>
        <v>0</v>
      </c>
    </row>
    <row r="70" spans="1:21" x14ac:dyDescent="0.25">
      <c r="A70" s="24"/>
      <c r="B70" s="29">
        <f t="shared" si="6"/>
        <v>4</v>
      </c>
      <c r="C70" s="26"/>
      <c r="D70" s="26"/>
      <c r="E70" s="27" t="str">
        <f t="shared" si="12"/>
        <v xml:space="preserve"> </v>
      </c>
      <c r="F70" s="27" t="str">
        <f t="shared" si="12"/>
        <v xml:space="preserve"> </v>
      </c>
      <c r="G70" s="27" t="str">
        <f t="shared" si="12"/>
        <v xml:space="preserve"> </v>
      </c>
      <c r="H70" s="27" t="str">
        <f t="shared" si="12"/>
        <v xml:space="preserve"> </v>
      </c>
      <c r="I70" s="27" t="str">
        <f t="shared" si="12"/>
        <v xml:space="preserve"> </v>
      </c>
      <c r="J70" s="27" t="str">
        <f t="shared" si="12"/>
        <v xml:space="preserve"> </v>
      </c>
      <c r="K70" s="27" t="str">
        <f t="shared" si="12"/>
        <v xml:space="preserve"> </v>
      </c>
      <c r="L70" s="27" t="str">
        <f t="shared" si="12"/>
        <v xml:space="preserve"> </v>
      </c>
      <c r="M70" s="27" t="str">
        <f t="shared" si="12"/>
        <v xml:space="preserve"> </v>
      </c>
      <c r="N70" s="27" t="str">
        <f t="shared" si="12"/>
        <v xml:space="preserve"> </v>
      </c>
      <c r="O70" s="27" t="str">
        <f t="shared" si="12"/>
        <v xml:space="preserve"> </v>
      </c>
      <c r="P70" s="27" t="str">
        <f t="shared" si="12"/>
        <v xml:space="preserve"> </v>
      </c>
      <c r="Q70" s="27" t="str">
        <f t="shared" si="12"/>
        <v xml:space="preserve"> </v>
      </c>
      <c r="R70" s="27" t="str">
        <f t="shared" si="12"/>
        <v xml:space="preserve"> </v>
      </c>
      <c r="S70" s="27" t="str">
        <f t="shared" si="12"/>
        <v xml:space="preserve"> </v>
      </c>
      <c r="T70" s="27" t="str">
        <f t="shared" si="12"/>
        <v xml:space="preserve"> </v>
      </c>
      <c r="U70" s="28">
        <f t="shared" si="5"/>
        <v>0</v>
      </c>
    </row>
    <row r="71" spans="1:21" x14ac:dyDescent="0.25">
      <c r="A71" s="24"/>
      <c r="B71" s="29">
        <f t="shared" si="6"/>
        <v>5</v>
      </c>
      <c r="C71" s="26"/>
      <c r="D71" s="26"/>
      <c r="E71" s="27" t="str">
        <f t="shared" si="12"/>
        <v xml:space="preserve"> </v>
      </c>
      <c r="F71" s="27" t="str">
        <f t="shared" si="12"/>
        <v xml:space="preserve"> </v>
      </c>
      <c r="G71" s="27" t="str">
        <f t="shared" si="12"/>
        <v xml:space="preserve"> </v>
      </c>
      <c r="H71" s="27" t="str">
        <f t="shared" si="12"/>
        <v xml:space="preserve"> </v>
      </c>
      <c r="I71" s="27" t="str">
        <f t="shared" si="12"/>
        <v xml:space="preserve"> </v>
      </c>
      <c r="J71" s="27" t="str">
        <f t="shared" si="12"/>
        <v xml:space="preserve"> </v>
      </c>
      <c r="K71" s="27" t="str">
        <f t="shared" si="12"/>
        <v xml:space="preserve"> </v>
      </c>
      <c r="L71" s="27" t="str">
        <f t="shared" si="12"/>
        <v xml:space="preserve"> </v>
      </c>
      <c r="M71" s="27" t="str">
        <f t="shared" si="12"/>
        <v xml:space="preserve"> </v>
      </c>
      <c r="N71" s="27" t="str">
        <f t="shared" si="12"/>
        <v xml:space="preserve"> </v>
      </c>
      <c r="O71" s="27" t="str">
        <f t="shared" si="12"/>
        <v xml:space="preserve"> </v>
      </c>
      <c r="P71" s="27" t="str">
        <f t="shared" si="12"/>
        <v xml:space="preserve"> </v>
      </c>
      <c r="Q71" s="27" t="str">
        <f t="shared" si="12"/>
        <v xml:space="preserve"> </v>
      </c>
      <c r="R71" s="27" t="str">
        <f t="shared" si="12"/>
        <v xml:space="preserve"> </v>
      </c>
      <c r="S71" s="27" t="str">
        <f t="shared" si="12"/>
        <v xml:space="preserve"> </v>
      </c>
      <c r="T71" s="27" t="str">
        <f t="shared" si="12"/>
        <v xml:space="preserve"> </v>
      </c>
      <c r="U71" s="28">
        <f t="shared" si="5"/>
        <v>0</v>
      </c>
    </row>
    <row r="72" spans="1:21" x14ac:dyDescent="0.25">
      <c r="A72" s="24"/>
      <c r="B72" s="29">
        <f t="shared" si="6"/>
        <v>6</v>
      </c>
      <c r="C72" s="26"/>
      <c r="D72" s="26"/>
      <c r="E72" s="27" t="str">
        <f t="shared" si="12"/>
        <v xml:space="preserve"> </v>
      </c>
      <c r="F72" s="27" t="str">
        <f t="shared" si="12"/>
        <v xml:space="preserve"> </v>
      </c>
      <c r="G72" s="27" t="str">
        <f t="shared" si="12"/>
        <v xml:space="preserve"> </v>
      </c>
      <c r="H72" s="27" t="str">
        <f t="shared" si="12"/>
        <v xml:space="preserve"> </v>
      </c>
      <c r="I72" s="27" t="str">
        <f t="shared" si="12"/>
        <v xml:space="preserve"> </v>
      </c>
      <c r="J72" s="27" t="str">
        <f t="shared" si="12"/>
        <v xml:space="preserve"> </v>
      </c>
      <c r="K72" s="27" t="str">
        <f t="shared" si="12"/>
        <v xml:space="preserve"> </v>
      </c>
      <c r="L72" s="27" t="str">
        <f t="shared" si="12"/>
        <v xml:space="preserve"> </v>
      </c>
      <c r="M72" s="27" t="str">
        <f t="shared" si="12"/>
        <v xml:space="preserve"> </v>
      </c>
      <c r="N72" s="27" t="str">
        <f t="shared" si="12"/>
        <v xml:space="preserve"> </v>
      </c>
      <c r="O72" s="27" t="str">
        <f t="shared" si="12"/>
        <v xml:space="preserve"> </v>
      </c>
      <c r="P72" s="27" t="str">
        <f t="shared" si="12"/>
        <v xml:space="preserve"> </v>
      </c>
      <c r="Q72" s="27" t="str">
        <f t="shared" si="12"/>
        <v xml:space="preserve"> </v>
      </c>
      <c r="R72" s="27" t="str">
        <f t="shared" si="12"/>
        <v xml:space="preserve"> </v>
      </c>
      <c r="S72" s="27" t="str">
        <f t="shared" si="12"/>
        <v xml:space="preserve"> </v>
      </c>
      <c r="T72" s="27" t="str">
        <f t="shared" si="12"/>
        <v xml:space="preserve"> </v>
      </c>
      <c r="U72" s="28">
        <f t="shared" si="5"/>
        <v>0</v>
      </c>
    </row>
    <row r="73" spans="1:21" x14ac:dyDescent="0.25">
      <c r="A73" s="24">
        <f>'[2]RSP Caseload'!A23</f>
        <v>44697</v>
      </c>
      <c r="B73" s="29">
        <f t="shared" si="6"/>
        <v>1</v>
      </c>
      <c r="C73" s="26"/>
      <c r="D73" s="26"/>
      <c r="E73" s="27" t="str">
        <f t="shared" si="12"/>
        <v xml:space="preserve"> </v>
      </c>
      <c r="F73" s="27" t="str">
        <f t="shared" si="12"/>
        <v xml:space="preserve"> </v>
      </c>
      <c r="G73" s="27" t="str">
        <f t="shared" si="12"/>
        <v xml:space="preserve"> </v>
      </c>
      <c r="H73" s="27" t="str">
        <f t="shared" si="12"/>
        <v xml:space="preserve"> </v>
      </c>
      <c r="I73" s="27" t="str">
        <f t="shared" si="12"/>
        <v xml:space="preserve"> </v>
      </c>
      <c r="J73" s="27" t="str">
        <f t="shared" si="12"/>
        <v xml:space="preserve"> </v>
      </c>
      <c r="K73" s="27" t="str">
        <f t="shared" si="12"/>
        <v xml:space="preserve"> </v>
      </c>
      <c r="L73" s="27" t="str">
        <f t="shared" si="12"/>
        <v xml:space="preserve"> </v>
      </c>
      <c r="M73" s="27" t="str">
        <f t="shared" si="12"/>
        <v xml:space="preserve"> </v>
      </c>
      <c r="N73" s="27" t="str">
        <f t="shared" si="12"/>
        <v xml:space="preserve"> </v>
      </c>
      <c r="O73" s="27" t="str">
        <f t="shared" si="12"/>
        <v xml:space="preserve"> </v>
      </c>
      <c r="P73" s="27" t="str">
        <f t="shared" si="12"/>
        <v xml:space="preserve"> </v>
      </c>
      <c r="Q73" s="27" t="str">
        <f t="shared" si="12"/>
        <v xml:space="preserve"> </v>
      </c>
      <c r="R73" s="27" t="str">
        <f t="shared" si="12"/>
        <v xml:space="preserve"> </v>
      </c>
      <c r="S73" s="27" t="str">
        <f t="shared" si="12"/>
        <v xml:space="preserve"> </v>
      </c>
      <c r="T73" s="27" t="str">
        <f t="shared" si="12"/>
        <v xml:space="preserve"> </v>
      </c>
      <c r="U73" s="28">
        <f t="shared" si="5"/>
        <v>0</v>
      </c>
    </row>
    <row r="74" spans="1:21" x14ac:dyDescent="0.25">
      <c r="A74" s="24"/>
      <c r="B74" s="29">
        <f t="shared" si="6"/>
        <v>2</v>
      </c>
      <c r="C74" s="26"/>
      <c r="D74" s="26"/>
      <c r="E74" s="27" t="str">
        <f t="shared" si="12"/>
        <v xml:space="preserve"> </v>
      </c>
      <c r="F74" s="27" t="str">
        <f t="shared" si="12"/>
        <v xml:space="preserve"> </v>
      </c>
      <c r="G74" s="27" t="str">
        <f t="shared" si="12"/>
        <v xml:space="preserve"> </v>
      </c>
      <c r="H74" s="27" t="str">
        <f t="shared" si="12"/>
        <v xml:space="preserve"> </v>
      </c>
      <c r="I74" s="27" t="str">
        <f t="shared" si="12"/>
        <v xml:space="preserve"> </v>
      </c>
      <c r="J74" s="27" t="str">
        <f t="shared" si="12"/>
        <v xml:space="preserve"> </v>
      </c>
      <c r="K74" s="27" t="str">
        <f t="shared" si="12"/>
        <v xml:space="preserve"> </v>
      </c>
      <c r="L74" s="27" t="str">
        <f t="shared" si="12"/>
        <v xml:space="preserve"> </v>
      </c>
      <c r="M74" s="27" t="str">
        <f t="shared" si="12"/>
        <v xml:space="preserve"> </v>
      </c>
      <c r="N74" s="27" t="str">
        <f t="shared" si="12"/>
        <v xml:space="preserve"> </v>
      </c>
      <c r="O74" s="27" t="str">
        <f t="shared" si="12"/>
        <v xml:space="preserve"> </v>
      </c>
      <c r="P74" s="27" t="str">
        <f t="shared" si="12"/>
        <v xml:space="preserve"> </v>
      </c>
      <c r="Q74" s="27" t="str">
        <f t="shared" si="12"/>
        <v xml:space="preserve"> </v>
      </c>
      <c r="R74" s="27" t="str">
        <f t="shared" si="12"/>
        <v xml:space="preserve"> </v>
      </c>
      <c r="S74" s="27" t="str">
        <f t="shared" si="12"/>
        <v xml:space="preserve"> </v>
      </c>
      <c r="T74" s="27" t="str">
        <f t="shared" si="12"/>
        <v xml:space="preserve"> </v>
      </c>
      <c r="U74" s="28">
        <f t="shared" si="5"/>
        <v>0</v>
      </c>
    </row>
    <row r="75" spans="1:21" x14ac:dyDescent="0.25">
      <c r="A75" s="24"/>
      <c r="B75" s="29">
        <f t="shared" si="6"/>
        <v>3</v>
      </c>
      <c r="C75" s="26"/>
      <c r="D75" s="26"/>
      <c r="E75" s="27" t="str">
        <f t="shared" si="12"/>
        <v xml:space="preserve"> </v>
      </c>
      <c r="F75" s="27" t="str">
        <f t="shared" si="12"/>
        <v xml:space="preserve"> </v>
      </c>
      <c r="G75" s="27" t="str">
        <f t="shared" si="12"/>
        <v xml:space="preserve"> </v>
      </c>
      <c r="H75" s="27" t="str">
        <f t="shared" si="12"/>
        <v xml:space="preserve"> </v>
      </c>
      <c r="I75" s="27" t="str">
        <f t="shared" si="12"/>
        <v xml:space="preserve"> </v>
      </c>
      <c r="J75" s="27" t="str">
        <f t="shared" si="12"/>
        <v xml:space="preserve"> </v>
      </c>
      <c r="K75" s="27" t="str">
        <f t="shared" si="12"/>
        <v xml:space="preserve"> </v>
      </c>
      <c r="L75" s="27" t="str">
        <f t="shared" si="12"/>
        <v xml:space="preserve"> </v>
      </c>
      <c r="M75" s="27" t="str">
        <f t="shared" si="12"/>
        <v xml:space="preserve"> </v>
      </c>
      <c r="N75" s="27" t="str">
        <f t="shared" si="12"/>
        <v xml:space="preserve"> </v>
      </c>
      <c r="O75" s="27" t="str">
        <f t="shared" si="12"/>
        <v xml:space="preserve"> </v>
      </c>
      <c r="P75" s="27" t="str">
        <f t="shared" si="12"/>
        <v xml:space="preserve"> </v>
      </c>
      <c r="Q75" s="27" t="str">
        <f t="shared" si="12"/>
        <v xml:space="preserve"> </v>
      </c>
      <c r="R75" s="27" t="str">
        <f t="shared" si="12"/>
        <v xml:space="preserve"> </v>
      </c>
      <c r="S75" s="27" t="str">
        <f t="shared" si="12"/>
        <v xml:space="preserve"> </v>
      </c>
      <c r="T75" s="27" t="str">
        <f t="shared" si="12"/>
        <v xml:space="preserve"> </v>
      </c>
      <c r="U75" s="28">
        <f t="shared" si="5"/>
        <v>0</v>
      </c>
    </row>
    <row r="76" spans="1:21" x14ac:dyDescent="0.25">
      <c r="A76" s="24"/>
      <c r="B76" s="29">
        <f t="shared" si="6"/>
        <v>4</v>
      </c>
      <c r="C76" s="26"/>
      <c r="D76" s="26"/>
      <c r="E76" s="27" t="str">
        <f t="shared" si="12"/>
        <v xml:space="preserve"> </v>
      </c>
      <c r="F76" s="27" t="str">
        <f t="shared" si="12"/>
        <v xml:space="preserve"> </v>
      </c>
      <c r="G76" s="27" t="str">
        <f t="shared" si="12"/>
        <v xml:space="preserve"> </v>
      </c>
      <c r="H76" s="27" t="str">
        <f t="shared" si="12"/>
        <v xml:space="preserve"> </v>
      </c>
      <c r="I76" s="27" t="str">
        <f t="shared" si="12"/>
        <v xml:space="preserve"> </v>
      </c>
      <c r="J76" s="27" t="str">
        <f t="shared" si="12"/>
        <v xml:space="preserve"> </v>
      </c>
      <c r="K76" s="27" t="str">
        <f t="shared" si="12"/>
        <v xml:space="preserve"> </v>
      </c>
      <c r="L76" s="27" t="str">
        <f t="shared" si="12"/>
        <v xml:space="preserve"> </v>
      </c>
      <c r="M76" s="27" t="str">
        <f t="shared" si="12"/>
        <v xml:space="preserve"> </v>
      </c>
      <c r="N76" s="27" t="str">
        <f t="shared" si="12"/>
        <v xml:space="preserve"> </v>
      </c>
      <c r="O76" s="27" t="str">
        <f t="shared" si="12"/>
        <v xml:space="preserve"> </v>
      </c>
      <c r="P76" s="27" t="str">
        <f t="shared" si="12"/>
        <v xml:space="preserve"> </v>
      </c>
      <c r="Q76" s="27" t="str">
        <f t="shared" si="12"/>
        <v xml:space="preserve"> </v>
      </c>
      <c r="R76" s="27" t="str">
        <f t="shared" si="12"/>
        <v xml:space="preserve"> </v>
      </c>
      <c r="S76" s="27" t="str">
        <f t="shared" si="12"/>
        <v xml:space="preserve"> </v>
      </c>
      <c r="T76" s="27" t="str">
        <f t="shared" si="12"/>
        <v xml:space="preserve"> </v>
      </c>
      <c r="U76" s="28">
        <f t="shared" si="5"/>
        <v>0</v>
      </c>
    </row>
    <row r="77" spans="1:21" x14ac:dyDescent="0.25">
      <c r="A77" s="24"/>
      <c r="B77" s="29">
        <f t="shared" si="6"/>
        <v>5</v>
      </c>
      <c r="C77" s="26"/>
      <c r="D77" s="26"/>
      <c r="E77" s="27" t="str">
        <f t="shared" si="12"/>
        <v xml:space="preserve"> </v>
      </c>
      <c r="F77" s="27" t="str">
        <f t="shared" si="12"/>
        <v xml:space="preserve"> </v>
      </c>
      <c r="G77" s="27" t="str">
        <f t="shared" si="12"/>
        <v xml:space="preserve"> </v>
      </c>
      <c r="H77" s="27" t="str">
        <f t="shared" si="12"/>
        <v xml:space="preserve"> </v>
      </c>
      <c r="I77" s="27" t="str">
        <f t="shared" si="12"/>
        <v xml:space="preserve"> </v>
      </c>
      <c r="J77" s="27" t="str">
        <f t="shared" si="12"/>
        <v xml:space="preserve"> </v>
      </c>
      <c r="K77" s="27" t="str">
        <f t="shared" si="12"/>
        <v xml:space="preserve"> </v>
      </c>
      <c r="L77" s="27" t="str">
        <f t="shared" si="12"/>
        <v xml:space="preserve"> </v>
      </c>
      <c r="M77" s="27" t="str">
        <f t="shared" si="12"/>
        <v xml:space="preserve"> </v>
      </c>
      <c r="N77" s="27" t="str">
        <f t="shared" si="12"/>
        <v xml:space="preserve"> </v>
      </c>
      <c r="O77" s="27" t="str">
        <f t="shared" si="12"/>
        <v xml:space="preserve"> </v>
      </c>
      <c r="P77" s="27" t="str">
        <f t="shared" si="12"/>
        <v xml:space="preserve"> </v>
      </c>
      <c r="Q77" s="27" t="str">
        <f t="shared" si="12"/>
        <v xml:space="preserve"> </v>
      </c>
      <c r="R77" s="27" t="str">
        <f t="shared" si="12"/>
        <v xml:space="preserve"> </v>
      </c>
      <c r="S77" s="27" t="str">
        <f t="shared" si="12"/>
        <v xml:space="preserve"> </v>
      </c>
      <c r="T77" s="27" t="str">
        <f t="shared" si="12"/>
        <v xml:space="preserve"> </v>
      </c>
      <c r="U77" s="28">
        <f t="shared" si="5"/>
        <v>0</v>
      </c>
    </row>
    <row r="78" spans="1:21" x14ac:dyDescent="0.25">
      <c r="A78" s="24"/>
      <c r="B78" s="29">
        <f t="shared" si="6"/>
        <v>6</v>
      </c>
      <c r="C78" s="26"/>
      <c r="D78" s="26"/>
      <c r="E78" s="27" t="str">
        <f t="shared" si="12"/>
        <v xml:space="preserve"> </v>
      </c>
      <c r="F78" s="27" t="str">
        <f t="shared" si="12"/>
        <v xml:space="preserve"> </v>
      </c>
      <c r="G78" s="27" t="str">
        <f t="shared" si="12"/>
        <v xml:space="preserve"> </v>
      </c>
      <c r="H78" s="27" t="str">
        <f t="shared" si="12"/>
        <v xml:space="preserve"> </v>
      </c>
      <c r="I78" s="27" t="str">
        <f t="shared" si="12"/>
        <v xml:space="preserve"> </v>
      </c>
      <c r="J78" s="27" t="str">
        <f t="shared" si="12"/>
        <v xml:space="preserve"> </v>
      </c>
      <c r="K78" s="27" t="str">
        <f t="shared" si="12"/>
        <v xml:space="preserve"> </v>
      </c>
      <c r="L78" s="27" t="str">
        <f t="shared" si="12"/>
        <v xml:space="preserve"> </v>
      </c>
      <c r="M78" s="27" t="str">
        <f t="shared" si="12"/>
        <v xml:space="preserve"> </v>
      </c>
      <c r="N78" s="27" t="str">
        <f t="shared" si="12"/>
        <v xml:space="preserve"> </v>
      </c>
      <c r="O78" s="27" t="str">
        <f t="shared" si="12"/>
        <v xml:space="preserve"> </v>
      </c>
      <c r="P78" s="27" t="str">
        <f t="shared" si="12"/>
        <v xml:space="preserve"> </v>
      </c>
      <c r="Q78" s="27" t="str">
        <f t="shared" si="12"/>
        <v xml:space="preserve"> </v>
      </c>
      <c r="R78" s="27" t="str">
        <f t="shared" si="12"/>
        <v xml:space="preserve"> </v>
      </c>
      <c r="S78" s="27" t="str">
        <f t="shared" si="12"/>
        <v xml:space="preserve"> </v>
      </c>
      <c r="T78" s="27" t="str">
        <f t="shared" ref="T78" si="13">IF(AND($B78&gt;0,$D78=T$7,$C78&gt;T$9),($C78-T$9)*T$10," ")</f>
        <v xml:space="preserve"> </v>
      </c>
      <c r="U78" s="28">
        <f t="shared" ref="U78:U126" si="14">SUM(E78:T78)</f>
        <v>0</v>
      </c>
    </row>
    <row r="79" spans="1:21" x14ac:dyDescent="0.25">
      <c r="A79" s="24">
        <f>'[2]RSP Caseload'!A24</f>
        <v>44698</v>
      </c>
      <c r="B79" s="29">
        <f t="shared" si="6"/>
        <v>1</v>
      </c>
      <c r="C79" s="26"/>
      <c r="D79" s="26"/>
      <c r="E79" s="27" t="str">
        <f t="shared" ref="E79:T94" si="15">IF(AND($B79&gt;0,$D79=E$7,$C79&gt;E$9),($C79-E$9)*E$10," ")</f>
        <v xml:space="preserve"> </v>
      </c>
      <c r="F79" s="27" t="str">
        <f t="shared" si="15"/>
        <v xml:space="preserve"> </v>
      </c>
      <c r="G79" s="27" t="str">
        <f t="shared" si="15"/>
        <v xml:space="preserve"> </v>
      </c>
      <c r="H79" s="27" t="str">
        <f t="shared" si="15"/>
        <v xml:space="preserve"> </v>
      </c>
      <c r="I79" s="27" t="str">
        <f t="shared" si="15"/>
        <v xml:space="preserve"> </v>
      </c>
      <c r="J79" s="27" t="str">
        <f t="shared" si="15"/>
        <v xml:space="preserve"> </v>
      </c>
      <c r="K79" s="27" t="str">
        <f t="shared" si="15"/>
        <v xml:space="preserve"> </v>
      </c>
      <c r="L79" s="27" t="str">
        <f t="shared" si="15"/>
        <v xml:space="preserve"> </v>
      </c>
      <c r="M79" s="27" t="str">
        <f t="shared" si="15"/>
        <v xml:space="preserve"> </v>
      </c>
      <c r="N79" s="27" t="str">
        <f t="shared" si="15"/>
        <v xml:space="preserve"> </v>
      </c>
      <c r="O79" s="27" t="str">
        <f t="shared" si="15"/>
        <v xml:space="preserve"> </v>
      </c>
      <c r="P79" s="27" t="str">
        <f t="shared" si="15"/>
        <v xml:space="preserve"> </v>
      </c>
      <c r="Q79" s="27" t="str">
        <f t="shared" si="15"/>
        <v xml:space="preserve"> </v>
      </c>
      <c r="R79" s="27" t="str">
        <f t="shared" si="15"/>
        <v xml:space="preserve"> </v>
      </c>
      <c r="S79" s="27" t="str">
        <f t="shared" si="15"/>
        <v xml:space="preserve"> </v>
      </c>
      <c r="T79" s="27" t="str">
        <f t="shared" si="15"/>
        <v xml:space="preserve"> </v>
      </c>
      <c r="U79" s="28">
        <f t="shared" si="14"/>
        <v>0</v>
      </c>
    </row>
    <row r="80" spans="1:21" x14ac:dyDescent="0.25">
      <c r="A80" s="24"/>
      <c r="B80" s="29">
        <f t="shared" si="6"/>
        <v>2</v>
      </c>
      <c r="C80" s="26"/>
      <c r="D80" s="26"/>
      <c r="E80" s="27" t="str">
        <f t="shared" si="15"/>
        <v xml:space="preserve"> </v>
      </c>
      <c r="F80" s="27" t="str">
        <f t="shared" si="15"/>
        <v xml:space="preserve"> </v>
      </c>
      <c r="G80" s="27" t="str">
        <f t="shared" si="15"/>
        <v xml:space="preserve"> </v>
      </c>
      <c r="H80" s="27" t="str">
        <f t="shared" si="15"/>
        <v xml:space="preserve"> </v>
      </c>
      <c r="I80" s="27" t="str">
        <f t="shared" si="15"/>
        <v xml:space="preserve"> </v>
      </c>
      <c r="J80" s="27" t="str">
        <f t="shared" si="15"/>
        <v xml:space="preserve"> </v>
      </c>
      <c r="K80" s="27" t="str">
        <f t="shared" si="15"/>
        <v xml:space="preserve"> </v>
      </c>
      <c r="L80" s="27" t="str">
        <f t="shared" si="15"/>
        <v xml:space="preserve"> </v>
      </c>
      <c r="M80" s="27" t="str">
        <f t="shared" si="15"/>
        <v xml:space="preserve"> </v>
      </c>
      <c r="N80" s="27" t="str">
        <f t="shared" si="15"/>
        <v xml:space="preserve"> </v>
      </c>
      <c r="O80" s="27" t="str">
        <f t="shared" si="15"/>
        <v xml:space="preserve"> </v>
      </c>
      <c r="P80" s="27" t="str">
        <f t="shared" si="15"/>
        <v xml:space="preserve"> </v>
      </c>
      <c r="Q80" s="27" t="str">
        <f t="shared" si="15"/>
        <v xml:space="preserve"> </v>
      </c>
      <c r="R80" s="27" t="str">
        <f t="shared" si="15"/>
        <v xml:space="preserve"> </v>
      </c>
      <c r="S80" s="27" t="str">
        <f t="shared" si="15"/>
        <v xml:space="preserve"> </v>
      </c>
      <c r="T80" s="27" t="str">
        <f t="shared" si="15"/>
        <v xml:space="preserve"> </v>
      </c>
      <c r="U80" s="28">
        <f t="shared" si="14"/>
        <v>0</v>
      </c>
    </row>
    <row r="81" spans="1:21" x14ac:dyDescent="0.25">
      <c r="A81" s="24"/>
      <c r="B81" s="29">
        <f t="shared" si="6"/>
        <v>3</v>
      </c>
      <c r="C81" s="26"/>
      <c r="D81" s="26"/>
      <c r="E81" s="27" t="str">
        <f t="shared" si="15"/>
        <v xml:space="preserve"> </v>
      </c>
      <c r="F81" s="27" t="str">
        <f t="shared" si="15"/>
        <v xml:space="preserve"> </v>
      </c>
      <c r="G81" s="27" t="str">
        <f t="shared" si="15"/>
        <v xml:space="preserve"> </v>
      </c>
      <c r="H81" s="27" t="str">
        <f t="shared" si="15"/>
        <v xml:space="preserve"> </v>
      </c>
      <c r="I81" s="27" t="str">
        <f t="shared" si="15"/>
        <v xml:space="preserve"> </v>
      </c>
      <c r="J81" s="27" t="str">
        <f t="shared" si="15"/>
        <v xml:space="preserve"> </v>
      </c>
      <c r="K81" s="27" t="str">
        <f t="shared" si="15"/>
        <v xml:space="preserve"> </v>
      </c>
      <c r="L81" s="27" t="str">
        <f t="shared" si="15"/>
        <v xml:space="preserve"> </v>
      </c>
      <c r="M81" s="27" t="str">
        <f t="shared" si="15"/>
        <v xml:space="preserve"> </v>
      </c>
      <c r="N81" s="27" t="str">
        <f t="shared" si="15"/>
        <v xml:space="preserve"> </v>
      </c>
      <c r="O81" s="27" t="str">
        <f t="shared" si="15"/>
        <v xml:space="preserve"> </v>
      </c>
      <c r="P81" s="27" t="str">
        <f t="shared" si="15"/>
        <v xml:space="preserve"> </v>
      </c>
      <c r="Q81" s="27" t="str">
        <f t="shared" si="15"/>
        <v xml:space="preserve"> </v>
      </c>
      <c r="R81" s="27" t="str">
        <f t="shared" si="15"/>
        <v xml:space="preserve"> </v>
      </c>
      <c r="S81" s="27" t="str">
        <f t="shared" si="15"/>
        <v xml:space="preserve"> </v>
      </c>
      <c r="T81" s="27" t="str">
        <f t="shared" si="15"/>
        <v xml:space="preserve"> </v>
      </c>
      <c r="U81" s="28">
        <f t="shared" si="14"/>
        <v>0</v>
      </c>
    </row>
    <row r="82" spans="1:21" x14ac:dyDescent="0.25">
      <c r="A82" s="24"/>
      <c r="B82" s="29">
        <f t="shared" si="6"/>
        <v>4</v>
      </c>
      <c r="C82" s="26"/>
      <c r="D82" s="26"/>
      <c r="E82" s="27" t="str">
        <f t="shared" si="15"/>
        <v xml:space="preserve"> </v>
      </c>
      <c r="F82" s="27" t="str">
        <f t="shared" si="15"/>
        <v xml:space="preserve"> </v>
      </c>
      <c r="G82" s="27" t="str">
        <f t="shared" si="15"/>
        <v xml:space="preserve"> </v>
      </c>
      <c r="H82" s="27" t="str">
        <f t="shared" si="15"/>
        <v xml:space="preserve"> </v>
      </c>
      <c r="I82" s="27" t="str">
        <f t="shared" si="15"/>
        <v xml:space="preserve"> </v>
      </c>
      <c r="J82" s="27" t="str">
        <f t="shared" si="15"/>
        <v xml:space="preserve"> </v>
      </c>
      <c r="K82" s="27" t="str">
        <f t="shared" si="15"/>
        <v xml:space="preserve"> </v>
      </c>
      <c r="L82" s="27" t="str">
        <f t="shared" si="15"/>
        <v xml:space="preserve"> </v>
      </c>
      <c r="M82" s="27" t="str">
        <f t="shared" si="15"/>
        <v xml:space="preserve"> </v>
      </c>
      <c r="N82" s="27" t="str">
        <f t="shared" si="15"/>
        <v xml:space="preserve"> </v>
      </c>
      <c r="O82" s="27" t="str">
        <f t="shared" si="15"/>
        <v xml:space="preserve"> </v>
      </c>
      <c r="P82" s="27" t="str">
        <f t="shared" si="15"/>
        <v xml:space="preserve"> </v>
      </c>
      <c r="Q82" s="27" t="str">
        <f t="shared" si="15"/>
        <v xml:space="preserve"> </v>
      </c>
      <c r="R82" s="27" t="str">
        <f t="shared" si="15"/>
        <v xml:space="preserve"> </v>
      </c>
      <c r="S82" s="27" t="str">
        <f t="shared" si="15"/>
        <v xml:space="preserve"> </v>
      </c>
      <c r="T82" s="27" t="str">
        <f t="shared" si="15"/>
        <v xml:space="preserve"> </v>
      </c>
      <c r="U82" s="28">
        <f t="shared" si="14"/>
        <v>0</v>
      </c>
    </row>
    <row r="83" spans="1:21" x14ac:dyDescent="0.25">
      <c r="A83" s="24"/>
      <c r="B83" s="29">
        <f t="shared" ref="B83:B126" si="16">B77</f>
        <v>5</v>
      </c>
      <c r="C83" s="26"/>
      <c r="D83" s="26"/>
      <c r="E83" s="27" t="str">
        <f t="shared" si="15"/>
        <v xml:space="preserve"> </v>
      </c>
      <c r="F83" s="27" t="str">
        <f t="shared" si="15"/>
        <v xml:space="preserve"> </v>
      </c>
      <c r="G83" s="27" t="str">
        <f t="shared" si="15"/>
        <v xml:space="preserve"> </v>
      </c>
      <c r="H83" s="27" t="str">
        <f t="shared" si="15"/>
        <v xml:space="preserve"> </v>
      </c>
      <c r="I83" s="27" t="str">
        <f t="shared" si="15"/>
        <v xml:space="preserve"> </v>
      </c>
      <c r="J83" s="27" t="str">
        <f t="shared" si="15"/>
        <v xml:space="preserve"> </v>
      </c>
      <c r="K83" s="27" t="str">
        <f t="shared" si="15"/>
        <v xml:space="preserve"> </v>
      </c>
      <c r="L83" s="27" t="str">
        <f t="shared" si="15"/>
        <v xml:space="preserve"> </v>
      </c>
      <c r="M83" s="27" t="str">
        <f t="shared" si="15"/>
        <v xml:space="preserve"> </v>
      </c>
      <c r="N83" s="27" t="str">
        <f t="shared" si="15"/>
        <v xml:space="preserve"> </v>
      </c>
      <c r="O83" s="27" t="str">
        <f t="shared" si="15"/>
        <v xml:space="preserve"> </v>
      </c>
      <c r="P83" s="27" t="str">
        <f t="shared" si="15"/>
        <v xml:space="preserve"> </v>
      </c>
      <c r="Q83" s="27" t="str">
        <f t="shared" si="15"/>
        <v xml:space="preserve"> </v>
      </c>
      <c r="R83" s="27" t="str">
        <f t="shared" si="15"/>
        <v xml:space="preserve"> </v>
      </c>
      <c r="S83" s="27" t="str">
        <f t="shared" si="15"/>
        <v xml:space="preserve"> </v>
      </c>
      <c r="T83" s="27" t="str">
        <f t="shared" si="15"/>
        <v xml:space="preserve"> </v>
      </c>
      <c r="U83" s="28">
        <f t="shared" si="14"/>
        <v>0</v>
      </c>
    </row>
    <row r="84" spans="1:21" x14ac:dyDescent="0.25">
      <c r="A84" s="24"/>
      <c r="B84" s="29">
        <f t="shared" si="16"/>
        <v>6</v>
      </c>
      <c r="C84" s="26"/>
      <c r="D84" s="26"/>
      <c r="E84" s="27" t="str">
        <f t="shared" si="15"/>
        <v xml:space="preserve"> </v>
      </c>
      <c r="F84" s="27" t="str">
        <f t="shared" si="15"/>
        <v xml:space="preserve"> </v>
      </c>
      <c r="G84" s="27" t="str">
        <f t="shared" si="15"/>
        <v xml:space="preserve"> </v>
      </c>
      <c r="H84" s="27" t="str">
        <f t="shared" si="15"/>
        <v xml:space="preserve"> </v>
      </c>
      <c r="I84" s="27" t="str">
        <f t="shared" si="15"/>
        <v xml:space="preserve"> </v>
      </c>
      <c r="J84" s="27" t="str">
        <f t="shared" si="15"/>
        <v xml:space="preserve"> </v>
      </c>
      <c r="K84" s="27" t="str">
        <f t="shared" si="15"/>
        <v xml:space="preserve"> </v>
      </c>
      <c r="L84" s="27" t="str">
        <f t="shared" si="15"/>
        <v xml:space="preserve"> </v>
      </c>
      <c r="M84" s="27" t="str">
        <f t="shared" si="15"/>
        <v xml:space="preserve"> </v>
      </c>
      <c r="N84" s="27" t="str">
        <f t="shared" si="15"/>
        <v xml:space="preserve"> </v>
      </c>
      <c r="O84" s="27" t="str">
        <f t="shared" si="15"/>
        <v xml:space="preserve"> </v>
      </c>
      <c r="P84" s="27" t="str">
        <f t="shared" si="15"/>
        <v xml:space="preserve"> </v>
      </c>
      <c r="Q84" s="27" t="str">
        <f t="shared" si="15"/>
        <v xml:space="preserve"> </v>
      </c>
      <c r="R84" s="27" t="str">
        <f t="shared" si="15"/>
        <v xml:space="preserve"> </v>
      </c>
      <c r="S84" s="27" t="str">
        <f t="shared" si="15"/>
        <v xml:space="preserve"> </v>
      </c>
      <c r="T84" s="27" t="str">
        <f t="shared" si="15"/>
        <v xml:space="preserve"> </v>
      </c>
      <c r="U84" s="28">
        <f t="shared" si="14"/>
        <v>0</v>
      </c>
    </row>
    <row r="85" spans="1:21" x14ac:dyDescent="0.25">
      <c r="A85" s="24">
        <f>'[2]RSP Caseload'!A25</f>
        <v>44699</v>
      </c>
      <c r="B85" s="29">
        <f t="shared" si="16"/>
        <v>1</v>
      </c>
      <c r="C85" s="26"/>
      <c r="D85" s="26"/>
      <c r="E85" s="27" t="str">
        <f t="shared" si="15"/>
        <v xml:space="preserve"> </v>
      </c>
      <c r="F85" s="27" t="str">
        <f t="shared" si="15"/>
        <v xml:space="preserve"> </v>
      </c>
      <c r="G85" s="27" t="str">
        <f t="shared" si="15"/>
        <v xml:space="preserve"> </v>
      </c>
      <c r="H85" s="27" t="str">
        <f t="shared" si="15"/>
        <v xml:space="preserve"> </v>
      </c>
      <c r="I85" s="27" t="str">
        <f t="shared" si="15"/>
        <v xml:space="preserve"> </v>
      </c>
      <c r="J85" s="27" t="str">
        <f t="shared" si="15"/>
        <v xml:space="preserve"> </v>
      </c>
      <c r="K85" s="27" t="str">
        <f t="shared" si="15"/>
        <v xml:space="preserve"> </v>
      </c>
      <c r="L85" s="27" t="str">
        <f t="shared" si="15"/>
        <v xml:space="preserve"> </v>
      </c>
      <c r="M85" s="27" t="str">
        <f t="shared" si="15"/>
        <v xml:space="preserve"> </v>
      </c>
      <c r="N85" s="27" t="str">
        <f t="shared" si="15"/>
        <v xml:space="preserve"> </v>
      </c>
      <c r="O85" s="27" t="str">
        <f t="shared" si="15"/>
        <v xml:space="preserve"> </v>
      </c>
      <c r="P85" s="27" t="str">
        <f t="shared" si="15"/>
        <v xml:space="preserve"> </v>
      </c>
      <c r="Q85" s="27" t="str">
        <f t="shared" si="15"/>
        <v xml:space="preserve"> </v>
      </c>
      <c r="R85" s="27" t="str">
        <f t="shared" si="15"/>
        <v xml:space="preserve"> </v>
      </c>
      <c r="S85" s="27" t="str">
        <f t="shared" si="15"/>
        <v xml:space="preserve"> </v>
      </c>
      <c r="T85" s="27" t="str">
        <f t="shared" si="15"/>
        <v xml:space="preserve"> </v>
      </c>
      <c r="U85" s="28">
        <f t="shared" si="14"/>
        <v>0</v>
      </c>
    </row>
    <row r="86" spans="1:21" x14ac:dyDescent="0.25">
      <c r="A86" s="24"/>
      <c r="B86" s="29">
        <f t="shared" si="16"/>
        <v>2</v>
      </c>
      <c r="C86" s="26"/>
      <c r="D86" s="26"/>
      <c r="E86" s="27" t="str">
        <f t="shared" si="15"/>
        <v xml:space="preserve"> </v>
      </c>
      <c r="F86" s="27" t="str">
        <f t="shared" si="15"/>
        <v xml:space="preserve"> </v>
      </c>
      <c r="G86" s="27" t="str">
        <f t="shared" si="15"/>
        <v xml:space="preserve"> </v>
      </c>
      <c r="H86" s="27" t="str">
        <f t="shared" si="15"/>
        <v xml:space="preserve"> </v>
      </c>
      <c r="I86" s="27" t="str">
        <f t="shared" si="15"/>
        <v xml:space="preserve"> </v>
      </c>
      <c r="J86" s="27" t="str">
        <f t="shared" si="15"/>
        <v xml:space="preserve"> </v>
      </c>
      <c r="K86" s="27" t="str">
        <f t="shared" si="15"/>
        <v xml:space="preserve"> </v>
      </c>
      <c r="L86" s="27" t="str">
        <f t="shared" si="15"/>
        <v xml:space="preserve"> </v>
      </c>
      <c r="M86" s="27" t="str">
        <f t="shared" si="15"/>
        <v xml:space="preserve"> </v>
      </c>
      <c r="N86" s="27" t="str">
        <f t="shared" si="15"/>
        <v xml:space="preserve"> </v>
      </c>
      <c r="O86" s="27" t="str">
        <f t="shared" si="15"/>
        <v xml:space="preserve"> </v>
      </c>
      <c r="P86" s="27" t="str">
        <f t="shared" si="15"/>
        <v xml:space="preserve"> </v>
      </c>
      <c r="Q86" s="27" t="str">
        <f t="shared" si="15"/>
        <v xml:space="preserve"> </v>
      </c>
      <c r="R86" s="27" t="str">
        <f t="shared" si="15"/>
        <v xml:space="preserve"> </v>
      </c>
      <c r="S86" s="27" t="str">
        <f t="shared" si="15"/>
        <v xml:space="preserve"> </v>
      </c>
      <c r="T86" s="27" t="str">
        <f t="shared" si="15"/>
        <v xml:space="preserve"> </v>
      </c>
      <c r="U86" s="28">
        <f t="shared" si="14"/>
        <v>0</v>
      </c>
    </row>
    <row r="87" spans="1:21" x14ac:dyDescent="0.25">
      <c r="A87" s="24"/>
      <c r="B87" s="29">
        <f t="shared" si="16"/>
        <v>3</v>
      </c>
      <c r="C87" s="26"/>
      <c r="D87" s="26"/>
      <c r="E87" s="27" t="str">
        <f t="shared" si="15"/>
        <v xml:space="preserve"> </v>
      </c>
      <c r="F87" s="27" t="str">
        <f t="shared" si="15"/>
        <v xml:space="preserve"> </v>
      </c>
      <c r="G87" s="27" t="str">
        <f t="shared" si="15"/>
        <v xml:space="preserve"> </v>
      </c>
      <c r="H87" s="27" t="str">
        <f t="shared" si="15"/>
        <v xml:space="preserve"> </v>
      </c>
      <c r="I87" s="27" t="str">
        <f t="shared" si="15"/>
        <v xml:space="preserve"> </v>
      </c>
      <c r="J87" s="27" t="str">
        <f t="shared" si="15"/>
        <v xml:space="preserve"> </v>
      </c>
      <c r="K87" s="27" t="str">
        <f t="shared" si="15"/>
        <v xml:space="preserve"> </v>
      </c>
      <c r="L87" s="27" t="str">
        <f t="shared" si="15"/>
        <v xml:space="preserve"> </v>
      </c>
      <c r="M87" s="27" t="str">
        <f t="shared" si="15"/>
        <v xml:space="preserve"> </v>
      </c>
      <c r="N87" s="27" t="str">
        <f t="shared" si="15"/>
        <v xml:space="preserve"> </v>
      </c>
      <c r="O87" s="27" t="str">
        <f t="shared" si="15"/>
        <v xml:space="preserve"> </v>
      </c>
      <c r="P87" s="27" t="str">
        <f t="shared" si="15"/>
        <v xml:space="preserve"> </v>
      </c>
      <c r="Q87" s="27" t="str">
        <f t="shared" si="15"/>
        <v xml:space="preserve"> </v>
      </c>
      <c r="R87" s="27" t="str">
        <f t="shared" si="15"/>
        <v xml:space="preserve"> </v>
      </c>
      <c r="S87" s="27" t="str">
        <f t="shared" si="15"/>
        <v xml:space="preserve"> </v>
      </c>
      <c r="T87" s="27" t="str">
        <f t="shared" si="15"/>
        <v xml:space="preserve"> </v>
      </c>
      <c r="U87" s="28">
        <f t="shared" si="14"/>
        <v>0</v>
      </c>
    </row>
    <row r="88" spans="1:21" x14ac:dyDescent="0.25">
      <c r="A88" s="24"/>
      <c r="B88" s="29">
        <f t="shared" si="16"/>
        <v>4</v>
      </c>
      <c r="C88" s="26"/>
      <c r="D88" s="26"/>
      <c r="E88" s="27" t="str">
        <f t="shared" si="15"/>
        <v xml:space="preserve"> </v>
      </c>
      <c r="F88" s="27" t="str">
        <f t="shared" si="15"/>
        <v xml:space="preserve"> </v>
      </c>
      <c r="G88" s="27" t="str">
        <f t="shared" si="15"/>
        <v xml:space="preserve"> </v>
      </c>
      <c r="H88" s="27" t="str">
        <f t="shared" si="15"/>
        <v xml:space="preserve"> </v>
      </c>
      <c r="I88" s="27" t="str">
        <f t="shared" si="15"/>
        <v xml:space="preserve"> </v>
      </c>
      <c r="J88" s="27" t="str">
        <f t="shared" si="15"/>
        <v xml:space="preserve"> </v>
      </c>
      <c r="K88" s="27" t="str">
        <f t="shared" si="15"/>
        <v xml:space="preserve"> </v>
      </c>
      <c r="L88" s="27" t="str">
        <f t="shared" si="15"/>
        <v xml:space="preserve"> </v>
      </c>
      <c r="M88" s="27" t="str">
        <f t="shared" si="15"/>
        <v xml:space="preserve"> </v>
      </c>
      <c r="N88" s="27" t="str">
        <f t="shared" si="15"/>
        <v xml:space="preserve"> </v>
      </c>
      <c r="O88" s="27" t="str">
        <f t="shared" si="15"/>
        <v xml:space="preserve"> </v>
      </c>
      <c r="P88" s="27" t="str">
        <f t="shared" si="15"/>
        <v xml:space="preserve"> </v>
      </c>
      <c r="Q88" s="27" t="str">
        <f t="shared" si="15"/>
        <v xml:space="preserve"> </v>
      </c>
      <c r="R88" s="27" t="str">
        <f t="shared" si="15"/>
        <v xml:space="preserve"> </v>
      </c>
      <c r="S88" s="27" t="str">
        <f t="shared" si="15"/>
        <v xml:space="preserve"> </v>
      </c>
      <c r="T88" s="27" t="str">
        <f t="shared" si="15"/>
        <v xml:space="preserve"> </v>
      </c>
      <c r="U88" s="28">
        <f t="shared" si="14"/>
        <v>0</v>
      </c>
    </row>
    <row r="89" spans="1:21" x14ac:dyDescent="0.25">
      <c r="A89" s="24"/>
      <c r="B89" s="29">
        <f t="shared" si="16"/>
        <v>5</v>
      </c>
      <c r="C89" s="26"/>
      <c r="D89" s="26"/>
      <c r="E89" s="27" t="str">
        <f t="shared" si="15"/>
        <v xml:space="preserve"> </v>
      </c>
      <c r="F89" s="27" t="str">
        <f t="shared" si="15"/>
        <v xml:space="preserve"> </v>
      </c>
      <c r="G89" s="27" t="str">
        <f t="shared" si="15"/>
        <v xml:space="preserve"> </v>
      </c>
      <c r="H89" s="27" t="str">
        <f t="shared" si="15"/>
        <v xml:space="preserve"> </v>
      </c>
      <c r="I89" s="27" t="str">
        <f t="shared" si="15"/>
        <v xml:space="preserve"> </v>
      </c>
      <c r="J89" s="27" t="str">
        <f t="shared" si="15"/>
        <v xml:space="preserve"> </v>
      </c>
      <c r="K89" s="27" t="str">
        <f t="shared" si="15"/>
        <v xml:space="preserve"> </v>
      </c>
      <c r="L89" s="27" t="str">
        <f t="shared" si="15"/>
        <v xml:space="preserve"> </v>
      </c>
      <c r="M89" s="27" t="str">
        <f t="shared" si="15"/>
        <v xml:space="preserve"> </v>
      </c>
      <c r="N89" s="27" t="str">
        <f t="shared" si="15"/>
        <v xml:space="preserve"> </v>
      </c>
      <c r="O89" s="27" t="str">
        <f t="shared" si="15"/>
        <v xml:space="preserve"> </v>
      </c>
      <c r="P89" s="27" t="str">
        <f t="shared" si="15"/>
        <v xml:space="preserve"> </v>
      </c>
      <c r="Q89" s="27" t="str">
        <f t="shared" si="15"/>
        <v xml:space="preserve"> </v>
      </c>
      <c r="R89" s="27" t="str">
        <f t="shared" si="15"/>
        <v xml:space="preserve"> </v>
      </c>
      <c r="S89" s="27" t="str">
        <f t="shared" si="15"/>
        <v xml:space="preserve"> </v>
      </c>
      <c r="T89" s="27" t="str">
        <f t="shared" si="15"/>
        <v xml:space="preserve"> </v>
      </c>
      <c r="U89" s="28">
        <f t="shared" si="14"/>
        <v>0</v>
      </c>
    </row>
    <row r="90" spans="1:21" x14ac:dyDescent="0.25">
      <c r="A90" s="24"/>
      <c r="B90" s="29">
        <f t="shared" si="16"/>
        <v>6</v>
      </c>
      <c r="C90" s="26"/>
      <c r="D90" s="26"/>
      <c r="E90" s="27" t="str">
        <f t="shared" si="15"/>
        <v xml:space="preserve"> </v>
      </c>
      <c r="F90" s="27" t="str">
        <f t="shared" si="15"/>
        <v xml:space="preserve"> </v>
      </c>
      <c r="G90" s="27" t="str">
        <f t="shared" si="15"/>
        <v xml:space="preserve"> </v>
      </c>
      <c r="H90" s="27" t="str">
        <f t="shared" si="15"/>
        <v xml:space="preserve"> </v>
      </c>
      <c r="I90" s="27" t="str">
        <f t="shared" si="15"/>
        <v xml:space="preserve"> </v>
      </c>
      <c r="J90" s="27" t="str">
        <f t="shared" si="15"/>
        <v xml:space="preserve"> </v>
      </c>
      <c r="K90" s="27" t="str">
        <f t="shared" si="15"/>
        <v xml:space="preserve"> </v>
      </c>
      <c r="L90" s="27" t="str">
        <f t="shared" si="15"/>
        <v xml:space="preserve"> </v>
      </c>
      <c r="M90" s="27" t="str">
        <f t="shared" si="15"/>
        <v xml:space="preserve"> </v>
      </c>
      <c r="N90" s="27" t="str">
        <f t="shared" si="15"/>
        <v xml:space="preserve"> </v>
      </c>
      <c r="O90" s="27" t="str">
        <f t="shared" si="15"/>
        <v xml:space="preserve"> </v>
      </c>
      <c r="P90" s="27" t="str">
        <f t="shared" si="15"/>
        <v xml:space="preserve"> </v>
      </c>
      <c r="Q90" s="27" t="str">
        <f t="shared" si="15"/>
        <v xml:space="preserve"> </v>
      </c>
      <c r="R90" s="27" t="str">
        <f t="shared" si="15"/>
        <v xml:space="preserve"> </v>
      </c>
      <c r="S90" s="27" t="str">
        <f t="shared" si="15"/>
        <v xml:space="preserve"> </v>
      </c>
      <c r="T90" s="27" t="str">
        <f t="shared" si="15"/>
        <v xml:space="preserve"> </v>
      </c>
      <c r="U90" s="28">
        <f t="shared" si="14"/>
        <v>0</v>
      </c>
    </row>
    <row r="91" spans="1:21" x14ac:dyDescent="0.25">
      <c r="A91" s="24">
        <f>'[2]RSP Caseload'!A26</f>
        <v>44700</v>
      </c>
      <c r="B91" s="29">
        <f t="shared" si="16"/>
        <v>1</v>
      </c>
      <c r="C91" s="26"/>
      <c r="D91" s="26"/>
      <c r="E91" s="27" t="str">
        <f t="shared" si="15"/>
        <v xml:space="preserve"> </v>
      </c>
      <c r="F91" s="27" t="str">
        <f t="shared" si="15"/>
        <v xml:space="preserve"> </v>
      </c>
      <c r="G91" s="27" t="str">
        <f t="shared" si="15"/>
        <v xml:space="preserve"> </v>
      </c>
      <c r="H91" s="27" t="str">
        <f t="shared" si="15"/>
        <v xml:space="preserve"> </v>
      </c>
      <c r="I91" s="27" t="str">
        <f t="shared" si="15"/>
        <v xml:space="preserve"> </v>
      </c>
      <c r="J91" s="27" t="str">
        <f t="shared" si="15"/>
        <v xml:space="preserve"> </v>
      </c>
      <c r="K91" s="27" t="str">
        <f t="shared" si="15"/>
        <v xml:space="preserve"> </v>
      </c>
      <c r="L91" s="27" t="str">
        <f t="shared" si="15"/>
        <v xml:space="preserve"> </v>
      </c>
      <c r="M91" s="27" t="str">
        <f t="shared" si="15"/>
        <v xml:space="preserve"> </v>
      </c>
      <c r="N91" s="27" t="str">
        <f t="shared" si="15"/>
        <v xml:space="preserve"> </v>
      </c>
      <c r="O91" s="27" t="str">
        <f t="shared" si="15"/>
        <v xml:space="preserve"> </v>
      </c>
      <c r="P91" s="27" t="str">
        <f t="shared" si="15"/>
        <v xml:space="preserve"> </v>
      </c>
      <c r="Q91" s="27" t="str">
        <f t="shared" si="15"/>
        <v xml:space="preserve"> </v>
      </c>
      <c r="R91" s="27" t="str">
        <f t="shared" si="15"/>
        <v xml:space="preserve"> </v>
      </c>
      <c r="S91" s="27" t="str">
        <f t="shared" si="15"/>
        <v xml:space="preserve"> </v>
      </c>
      <c r="T91" s="27" t="str">
        <f t="shared" si="15"/>
        <v xml:space="preserve"> </v>
      </c>
      <c r="U91" s="28">
        <f t="shared" si="14"/>
        <v>0</v>
      </c>
    </row>
    <row r="92" spans="1:21" x14ac:dyDescent="0.25">
      <c r="A92" s="24"/>
      <c r="B92" s="29">
        <f t="shared" si="16"/>
        <v>2</v>
      </c>
      <c r="C92" s="26"/>
      <c r="D92" s="26"/>
      <c r="E92" s="27" t="str">
        <f t="shared" si="15"/>
        <v xml:space="preserve"> </v>
      </c>
      <c r="F92" s="27" t="str">
        <f t="shared" si="15"/>
        <v xml:space="preserve"> </v>
      </c>
      <c r="G92" s="27" t="str">
        <f t="shared" si="15"/>
        <v xml:space="preserve"> </v>
      </c>
      <c r="H92" s="27" t="str">
        <f t="shared" si="15"/>
        <v xml:space="preserve"> </v>
      </c>
      <c r="I92" s="27" t="str">
        <f t="shared" si="15"/>
        <v xml:space="preserve"> </v>
      </c>
      <c r="J92" s="27" t="str">
        <f t="shared" si="15"/>
        <v xml:space="preserve"> </v>
      </c>
      <c r="K92" s="27" t="str">
        <f t="shared" si="15"/>
        <v xml:space="preserve"> </v>
      </c>
      <c r="L92" s="27" t="str">
        <f t="shared" si="15"/>
        <v xml:space="preserve"> </v>
      </c>
      <c r="M92" s="27" t="str">
        <f t="shared" si="15"/>
        <v xml:space="preserve"> </v>
      </c>
      <c r="N92" s="27" t="str">
        <f t="shared" si="15"/>
        <v xml:space="preserve"> </v>
      </c>
      <c r="O92" s="27" t="str">
        <f t="shared" si="15"/>
        <v xml:space="preserve"> </v>
      </c>
      <c r="P92" s="27" t="str">
        <f t="shared" si="15"/>
        <v xml:space="preserve"> </v>
      </c>
      <c r="Q92" s="27" t="str">
        <f t="shared" si="15"/>
        <v xml:space="preserve"> </v>
      </c>
      <c r="R92" s="27" t="str">
        <f t="shared" si="15"/>
        <v xml:space="preserve"> </v>
      </c>
      <c r="S92" s="27" t="str">
        <f t="shared" si="15"/>
        <v xml:space="preserve"> </v>
      </c>
      <c r="T92" s="27" t="str">
        <f t="shared" si="15"/>
        <v xml:space="preserve"> </v>
      </c>
      <c r="U92" s="28">
        <f t="shared" si="14"/>
        <v>0</v>
      </c>
    </row>
    <row r="93" spans="1:21" x14ac:dyDescent="0.25">
      <c r="A93" s="24"/>
      <c r="B93" s="29">
        <f t="shared" si="16"/>
        <v>3</v>
      </c>
      <c r="C93" s="26"/>
      <c r="D93" s="26"/>
      <c r="E93" s="27" t="str">
        <f t="shared" si="15"/>
        <v xml:space="preserve"> </v>
      </c>
      <c r="F93" s="27" t="str">
        <f t="shared" si="15"/>
        <v xml:space="preserve"> </v>
      </c>
      <c r="G93" s="27" t="str">
        <f t="shared" si="15"/>
        <v xml:space="preserve"> </v>
      </c>
      <c r="H93" s="27" t="str">
        <f t="shared" si="15"/>
        <v xml:space="preserve"> </v>
      </c>
      <c r="I93" s="27" t="str">
        <f t="shared" si="15"/>
        <v xml:space="preserve"> </v>
      </c>
      <c r="J93" s="27" t="str">
        <f t="shared" si="15"/>
        <v xml:space="preserve"> </v>
      </c>
      <c r="K93" s="27" t="str">
        <f t="shared" si="15"/>
        <v xml:space="preserve"> </v>
      </c>
      <c r="L93" s="27" t="str">
        <f t="shared" si="15"/>
        <v xml:space="preserve"> </v>
      </c>
      <c r="M93" s="27" t="str">
        <f t="shared" si="15"/>
        <v xml:space="preserve"> </v>
      </c>
      <c r="N93" s="27" t="str">
        <f t="shared" si="15"/>
        <v xml:space="preserve"> </v>
      </c>
      <c r="O93" s="27" t="str">
        <f t="shared" si="15"/>
        <v xml:space="preserve"> </v>
      </c>
      <c r="P93" s="27" t="str">
        <f t="shared" si="15"/>
        <v xml:space="preserve"> </v>
      </c>
      <c r="Q93" s="27" t="str">
        <f t="shared" si="15"/>
        <v xml:space="preserve"> </v>
      </c>
      <c r="R93" s="27" t="str">
        <f t="shared" si="15"/>
        <v xml:space="preserve"> </v>
      </c>
      <c r="S93" s="27" t="str">
        <f t="shared" si="15"/>
        <v xml:space="preserve"> </v>
      </c>
      <c r="T93" s="27" t="str">
        <f t="shared" si="15"/>
        <v xml:space="preserve"> </v>
      </c>
      <c r="U93" s="28">
        <f t="shared" si="14"/>
        <v>0</v>
      </c>
    </row>
    <row r="94" spans="1:21" x14ac:dyDescent="0.25">
      <c r="A94" s="24"/>
      <c r="B94" s="29">
        <f t="shared" si="16"/>
        <v>4</v>
      </c>
      <c r="C94" s="26"/>
      <c r="D94" s="26"/>
      <c r="E94" s="27" t="str">
        <f t="shared" si="15"/>
        <v xml:space="preserve"> </v>
      </c>
      <c r="F94" s="27" t="str">
        <f t="shared" si="15"/>
        <v xml:space="preserve"> </v>
      </c>
      <c r="G94" s="27" t="str">
        <f t="shared" si="15"/>
        <v xml:space="preserve"> </v>
      </c>
      <c r="H94" s="27" t="str">
        <f t="shared" si="15"/>
        <v xml:space="preserve"> </v>
      </c>
      <c r="I94" s="27" t="str">
        <f t="shared" si="15"/>
        <v xml:space="preserve"> </v>
      </c>
      <c r="J94" s="27" t="str">
        <f t="shared" si="15"/>
        <v xml:space="preserve"> </v>
      </c>
      <c r="K94" s="27" t="str">
        <f t="shared" si="15"/>
        <v xml:space="preserve"> </v>
      </c>
      <c r="L94" s="27" t="str">
        <f t="shared" si="15"/>
        <v xml:space="preserve"> </v>
      </c>
      <c r="M94" s="27" t="str">
        <f t="shared" si="15"/>
        <v xml:space="preserve"> </v>
      </c>
      <c r="N94" s="27" t="str">
        <f t="shared" si="15"/>
        <v xml:space="preserve"> </v>
      </c>
      <c r="O94" s="27" t="str">
        <f t="shared" si="15"/>
        <v xml:space="preserve"> </v>
      </c>
      <c r="P94" s="27" t="str">
        <f t="shared" si="15"/>
        <v xml:space="preserve"> </v>
      </c>
      <c r="Q94" s="27" t="str">
        <f t="shared" si="15"/>
        <v xml:space="preserve"> </v>
      </c>
      <c r="R94" s="27" t="str">
        <f t="shared" si="15"/>
        <v xml:space="preserve"> </v>
      </c>
      <c r="S94" s="27" t="str">
        <f t="shared" si="15"/>
        <v xml:space="preserve"> </v>
      </c>
      <c r="T94" s="27" t="str">
        <f t="shared" ref="T94" si="17">IF(AND($B94&gt;0,$D94=T$7,$C94&gt;T$9),($C94-T$9)*T$10," ")</f>
        <v xml:space="preserve"> </v>
      </c>
      <c r="U94" s="28">
        <f t="shared" si="14"/>
        <v>0</v>
      </c>
    </row>
    <row r="95" spans="1:21" x14ac:dyDescent="0.25">
      <c r="A95" s="24"/>
      <c r="B95" s="29">
        <f t="shared" si="16"/>
        <v>5</v>
      </c>
      <c r="C95" s="26"/>
      <c r="D95" s="26"/>
      <c r="E95" s="27" t="str">
        <f t="shared" ref="E95:T110" si="18">IF(AND($B95&gt;0,$D95=E$7,$C95&gt;E$9),($C95-E$9)*E$10," ")</f>
        <v xml:space="preserve"> </v>
      </c>
      <c r="F95" s="27" t="str">
        <f t="shared" si="18"/>
        <v xml:space="preserve"> </v>
      </c>
      <c r="G95" s="27" t="str">
        <f t="shared" si="18"/>
        <v xml:space="preserve"> </v>
      </c>
      <c r="H95" s="27" t="str">
        <f t="shared" si="18"/>
        <v xml:space="preserve"> </v>
      </c>
      <c r="I95" s="27" t="str">
        <f t="shared" si="18"/>
        <v xml:space="preserve"> </v>
      </c>
      <c r="J95" s="27" t="str">
        <f t="shared" si="18"/>
        <v xml:space="preserve"> </v>
      </c>
      <c r="K95" s="27" t="str">
        <f t="shared" si="18"/>
        <v xml:space="preserve"> </v>
      </c>
      <c r="L95" s="27" t="str">
        <f t="shared" si="18"/>
        <v xml:space="preserve"> </v>
      </c>
      <c r="M95" s="27" t="str">
        <f t="shared" si="18"/>
        <v xml:space="preserve"> </v>
      </c>
      <c r="N95" s="27" t="str">
        <f t="shared" si="18"/>
        <v xml:space="preserve"> </v>
      </c>
      <c r="O95" s="27" t="str">
        <f t="shared" si="18"/>
        <v xml:space="preserve"> </v>
      </c>
      <c r="P95" s="27" t="str">
        <f t="shared" si="18"/>
        <v xml:space="preserve"> </v>
      </c>
      <c r="Q95" s="27" t="str">
        <f t="shared" si="18"/>
        <v xml:space="preserve"> </v>
      </c>
      <c r="R95" s="27" t="str">
        <f t="shared" si="18"/>
        <v xml:space="preserve"> </v>
      </c>
      <c r="S95" s="27" t="str">
        <f t="shared" si="18"/>
        <v xml:space="preserve"> </v>
      </c>
      <c r="T95" s="27" t="str">
        <f t="shared" si="18"/>
        <v xml:space="preserve"> </v>
      </c>
      <c r="U95" s="28">
        <f t="shared" si="14"/>
        <v>0</v>
      </c>
    </row>
    <row r="96" spans="1:21" x14ac:dyDescent="0.25">
      <c r="A96" s="24"/>
      <c r="B96" s="29">
        <f t="shared" si="16"/>
        <v>6</v>
      </c>
      <c r="C96" s="26"/>
      <c r="D96" s="26"/>
      <c r="E96" s="27" t="str">
        <f t="shared" si="18"/>
        <v xml:space="preserve"> </v>
      </c>
      <c r="F96" s="27" t="str">
        <f t="shared" si="18"/>
        <v xml:space="preserve"> </v>
      </c>
      <c r="G96" s="27" t="str">
        <f t="shared" si="18"/>
        <v xml:space="preserve"> </v>
      </c>
      <c r="H96" s="27" t="str">
        <f t="shared" si="18"/>
        <v xml:space="preserve"> </v>
      </c>
      <c r="I96" s="27" t="str">
        <f t="shared" si="18"/>
        <v xml:space="preserve"> </v>
      </c>
      <c r="J96" s="27" t="str">
        <f t="shared" si="18"/>
        <v xml:space="preserve"> </v>
      </c>
      <c r="K96" s="27" t="str">
        <f t="shared" si="18"/>
        <v xml:space="preserve"> </v>
      </c>
      <c r="L96" s="27" t="str">
        <f t="shared" si="18"/>
        <v xml:space="preserve"> </v>
      </c>
      <c r="M96" s="27" t="str">
        <f t="shared" si="18"/>
        <v xml:space="preserve"> </v>
      </c>
      <c r="N96" s="27" t="str">
        <f t="shared" si="18"/>
        <v xml:space="preserve"> </v>
      </c>
      <c r="O96" s="27" t="str">
        <f t="shared" si="18"/>
        <v xml:space="preserve"> </v>
      </c>
      <c r="P96" s="27" t="str">
        <f t="shared" si="18"/>
        <v xml:space="preserve"> </v>
      </c>
      <c r="Q96" s="27" t="str">
        <f t="shared" si="18"/>
        <v xml:space="preserve"> </v>
      </c>
      <c r="R96" s="27" t="str">
        <f t="shared" si="18"/>
        <v xml:space="preserve"> </v>
      </c>
      <c r="S96" s="27" t="str">
        <f t="shared" si="18"/>
        <v xml:space="preserve"> </v>
      </c>
      <c r="T96" s="27" t="str">
        <f t="shared" si="18"/>
        <v xml:space="preserve"> </v>
      </c>
      <c r="U96" s="28">
        <f t="shared" si="14"/>
        <v>0</v>
      </c>
    </row>
    <row r="97" spans="1:21" x14ac:dyDescent="0.25">
      <c r="A97" s="24">
        <f>'[2]RSP Caseload'!A27</f>
        <v>44701</v>
      </c>
      <c r="B97" s="29">
        <f t="shared" si="16"/>
        <v>1</v>
      </c>
      <c r="C97" s="26"/>
      <c r="D97" s="26"/>
      <c r="E97" s="27" t="str">
        <f t="shared" si="18"/>
        <v xml:space="preserve"> </v>
      </c>
      <c r="F97" s="27" t="str">
        <f t="shared" si="18"/>
        <v xml:space="preserve"> </v>
      </c>
      <c r="G97" s="27" t="str">
        <f t="shared" si="18"/>
        <v xml:space="preserve"> </v>
      </c>
      <c r="H97" s="27" t="str">
        <f t="shared" si="18"/>
        <v xml:space="preserve"> </v>
      </c>
      <c r="I97" s="27" t="str">
        <f t="shared" si="18"/>
        <v xml:space="preserve"> </v>
      </c>
      <c r="J97" s="27" t="str">
        <f t="shared" si="18"/>
        <v xml:space="preserve"> </v>
      </c>
      <c r="K97" s="27" t="str">
        <f t="shared" si="18"/>
        <v xml:space="preserve"> </v>
      </c>
      <c r="L97" s="27" t="str">
        <f t="shared" si="18"/>
        <v xml:space="preserve"> </v>
      </c>
      <c r="M97" s="27" t="str">
        <f t="shared" si="18"/>
        <v xml:space="preserve"> </v>
      </c>
      <c r="N97" s="27" t="str">
        <f t="shared" si="18"/>
        <v xml:space="preserve"> </v>
      </c>
      <c r="O97" s="27" t="str">
        <f t="shared" si="18"/>
        <v xml:space="preserve"> </v>
      </c>
      <c r="P97" s="27" t="str">
        <f t="shared" si="18"/>
        <v xml:space="preserve"> </v>
      </c>
      <c r="Q97" s="27" t="str">
        <f t="shared" si="18"/>
        <v xml:space="preserve"> </v>
      </c>
      <c r="R97" s="27" t="str">
        <f t="shared" si="18"/>
        <v xml:space="preserve"> </v>
      </c>
      <c r="S97" s="27" t="str">
        <f t="shared" si="18"/>
        <v xml:space="preserve"> </v>
      </c>
      <c r="T97" s="27" t="str">
        <f t="shared" si="18"/>
        <v xml:space="preserve"> </v>
      </c>
      <c r="U97" s="28">
        <f t="shared" si="14"/>
        <v>0</v>
      </c>
    </row>
    <row r="98" spans="1:21" x14ac:dyDescent="0.25">
      <c r="A98" s="24"/>
      <c r="B98" s="29">
        <f t="shared" si="16"/>
        <v>2</v>
      </c>
      <c r="C98" s="26"/>
      <c r="D98" s="26"/>
      <c r="E98" s="27" t="str">
        <f t="shared" si="18"/>
        <v xml:space="preserve"> </v>
      </c>
      <c r="F98" s="27" t="str">
        <f t="shared" si="18"/>
        <v xml:space="preserve"> </v>
      </c>
      <c r="G98" s="27" t="str">
        <f t="shared" si="18"/>
        <v xml:space="preserve"> </v>
      </c>
      <c r="H98" s="27" t="str">
        <f t="shared" si="18"/>
        <v xml:space="preserve"> </v>
      </c>
      <c r="I98" s="27" t="str">
        <f t="shared" si="18"/>
        <v xml:space="preserve"> </v>
      </c>
      <c r="J98" s="27" t="str">
        <f t="shared" si="18"/>
        <v xml:space="preserve"> </v>
      </c>
      <c r="K98" s="27" t="str">
        <f t="shared" si="18"/>
        <v xml:space="preserve"> </v>
      </c>
      <c r="L98" s="27" t="str">
        <f t="shared" si="18"/>
        <v xml:space="preserve"> </v>
      </c>
      <c r="M98" s="27" t="str">
        <f t="shared" si="18"/>
        <v xml:space="preserve"> </v>
      </c>
      <c r="N98" s="27" t="str">
        <f t="shared" si="18"/>
        <v xml:space="preserve"> </v>
      </c>
      <c r="O98" s="27" t="str">
        <f t="shared" si="18"/>
        <v xml:space="preserve"> </v>
      </c>
      <c r="P98" s="27" t="str">
        <f t="shared" si="18"/>
        <v xml:space="preserve"> </v>
      </c>
      <c r="Q98" s="27" t="str">
        <f t="shared" si="18"/>
        <v xml:space="preserve"> </v>
      </c>
      <c r="R98" s="27" t="str">
        <f t="shared" si="18"/>
        <v xml:space="preserve"> </v>
      </c>
      <c r="S98" s="27" t="str">
        <f t="shared" si="18"/>
        <v xml:space="preserve"> </v>
      </c>
      <c r="T98" s="27" t="str">
        <f t="shared" si="18"/>
        <v xml:space="preserve"> </v>
      </c>
      <c r="U98" s="28">
        <f t="shared" si="14"/>
        <v>0</v>
      </c>
    </row>
    <row r="99" spans="1:21" x14ac:dyDescent="0.25">
      <c r="A99" s="24"/>
      <c r="B99" s="29">
        <f t="shared" si="16"/>
        <v>3</v>
      </c>
      <c r="C99" s="26"/>
      <c r="D99" s="26"/>
      <c r="E99" s="27" t="str">
        <f t="shared" si="18"/>
        <v xml:space="preserve"> </v>
      </c>
      <c r="F99" s="27" t="str">
        <f t="shared" si="18"/>
        <v xml:space="preserve"> </v>
      </c>
      <c r="G99" s="27" t="str">
        <f t="shared" si="18"/>
        <v xml:space="preserve"> </v>
      </c>
      <c r="H99" s="27" t="str">
        <f t="shared" si="18"/>
        <v xml:space="preserve"> </v>
      </c>
      <c r="I99" s="27" t="str">
        <f t="shared" si="18"/>
        <v xml:space="preserve"> </v>
      </c>
      <c r="J99" s="27" t="str">
        <f t="shared" si="18"/>
        <v xml:space="preserve"> </v>
      </c>
      <c r="K99" s="27" t="str">
        <f t="shared" si="18"/>
        <v xml:space="preserve"> </v>
      </c>
      <c r="L99" s="27" t="str">
        <f t="shared" si="18"/>
        <v xml:space="preserve"> </v>
      </c>
      <c r="M99" s="27" t="str">
        <f t="shared" si="18"/>
        <v xml:space="preserve"> </v>
      </c>
      <c r="N99" s="27" t="str">
        <f t="shared" si="18"/>
        <v xml:space="preserve"> </v>
      </c>
      <c r="O99" s="27" t="str">
        <f t="shared" si="18"/>
        <v xml:space="preserve"> </v>
      </c>
      <c r="P99" s="27" t="str">
        <f t="shared" si="18"/>
        <v xml:space="preserve"> </v>
      </c>
      <c r="Q99" s="27" t="str">
        <f t="shared" si="18"/>
        <v xml:space="preserve"> </v>
      </c>
      <c r="R99" s="27" t="str">
        <f t="shared" si="18"/>
        <v xml:space="preserve"> </v>
      </c>
      <c r="S99" s="27" t="str">
        <f t="shared" si="18"/>
        <v xml:space="preserve"> </v>
      </c>
      <c r="T99" s="27" t="str">
        <f t="shared" si="18"/>
        <v xml:space="preserve"> </v>
      </c>
      <c r="U99" s="28">
        <f t="shared" si="14"/>
        <v>0</v>
      </c>
    </row>
    <row r="100" spans="1:21" x14ac:dyDescent="0.25">
      <c r="A100" s="24"/>
      <c r="B100" s="29">
        <f t="shared" si="16"/>
        <v>4</v>
      </c>
      <c r="C100" s="26"/>
      <c r="D100" s="26"/>
      <c r="E100" s="27" t="str">
        <f t="shared" si="18"/>
        <v xml:space="preserve"> </v>
      </c>
      <c r="F100" s="27" t="str">
        <f t="shared" si="18"/>
        <v xml:space="preserve"> </v>
      </c>
      <c r="G100" s="27" t="str">
        <f t="shared" si="18"/>
        <v xml:space="preserve"> </v>
      </c>
      <c r="H100" s="27" t="str">
        <f t="shared" si="18"/>
        <v xml:space="preserve"> </v>
      </c>
      <c r="I100" s="27" t="str">
        <f t="shared" si="18"/>
        <v xml:space="preserve"> </v>
      </c>
      <c r="J100" s="27" t="str">
        <f t="shared" si="18"/>
        <v xml:space="preserve"> </v>
      </c>
      <c r="K100" s="27" t="str">
        <f t="shared" si="18"/>
        <v xml:space="preserve"> </v>
      </c>
      <c r="L100" s="27" t="str">
        <f t="shared" si="18"/>
        <v xml:space="preserve"> </v>
      </c>
      <c r="M100" s="27" t="str">
        <f t="shared" si="18"/>
        <v xml:space="preserve"> </v>
      </c>
      <c r="N100" s="27" t="str">
        <f t="shared" si="18"/>
        <v xml:space="preserve"> </v>
      </c>
      <c r="O100" s="27" t="str">
        <f t="shared" si="18"/>
        <v xml:space="preserve"> </v>
      </c>
      <c r="P100" s="27" t="str">
        <f t="shared" si="18"/>
        <v xml:space="preserve"> </v>
      </c>
      <c r="Q100" s="27" t="str">
        <f t="shared" si="18"/>
        <v xml:space="preserve"> </v>
      </c>
      <c r="R100" s="27" t="str">
        <f t="shared" si="18"/>
        <v xml:space="preserve"> </v>
      </c>
      <c r="S100" s="27" t="str">
        <f t="shared" si="18"/>
        <v xml:space="preserve"> </v>
      </c>
      <c r="T100" s="27" t="str">
        <f t="shared" si="18"/>
        <v xml:space="preserve"> </v>
      </c>
      <c r="U100" s="28">
        <f t="shared" si="14"/>
        <v>0</v>
      </c>
    </row>
    <row r="101" spans="1:21" x14ac:dyDescent="0.25">
      <c r="A101" s="24"/>
      <c r="B101" s="29">
        <f t="shared" si="16"/>
        <v>5</v>
      </c>
      <c r="C101" s="26"/>
      <c r="D101" s="26"/>
      <c r="E101" s="27" t="str">
        <f t="shared" si="18"/>
        <v xml:space="preserve"> </v>
      </c>
      <c r="F101" s="27" t="str">
        <f t="shared" si="18"/>
        <v xml:space="preserve"> </v>
      </c>
      <c r="G101" s="27" t="str">
        <f t="shared" si="18"/>
        <v xml:space="preserve"> </v>
      </c>
      <c r="H101" s="27" t="str">
        <f t="shared" si="18"/>
        <v xml:space="preserve"> </v>
      </c>
      <c r="I101" s="27" t="str">
        <f t="shared" si="18"/>
        <v xml:space="preserve"> </v>
      </c>
      <c r="J101" s="27" t="str">
        <f t="shared" si="18"/>
        <v xml:space="preserve"> </v>
      </c>
      <c r="K101" s="27" t="str">
        <f t="shared" si="18"/>
        <v xml:space="preserve"> </v>
      </c>
      <c r="L101" s="27" t="str">
        <f t="shared" si="18"/>
        <v xml:space="preserve"> </v>
      </c>
      <c r="M101" s="27" t="str">
        <f t="shared" si="18"/>
        <v xml:space="preserve"> </v>
      </c>
      <c r="N101" s="27" t="str">
        <f t="shared" si="18"/>
        <v xml:space="preserve"> </v>
      </c>
      <c r="O101" s="27" t="str">
        <f t="shared" si="18"/>
        <v xml:space="preserve"> </v>
      </c>
      <c r="P101" s="27" t="str">
        <f t="shared" si="18"/>
        <v xml:space="preserve"> </v>
      </c>
      <c r="Q101" s="27" t="str">
        <f t="shared" si="18"/>
        <v xml:space="preserve"> </v>
      </c>
      <c r="R101" s="27" t="str">
        <f t="shared" si="18"/>
        <v xml:space="preserve"> </v>
      </c>
      <c r="S101" s="27" t="str">
        <f t="shared" si="18"/>
        <v xml:space="preserve"> </v>
      </c>
      <c r="T101" s="27" t="str">
        <f t="shared" si="18"/>
        <v xml:space="preserve"> </v>
      </c>
      <c r="U101" s="28">
        <f t="shared" si="14"/>
        <v>0</v>
      </c>
    </row>
    <row r="102" spans="1:21" x14ac:dyDescent="0.25">
      <c r="A102" s="24"/>
      <c r="B102" s="29">
        <f t="shared" si="16"/>
        <v>6</v>
      </c>
      <c r="C102" s="26"/>
      <c r="D102" s="26"/>
      <c r="E102" s="27" t="str">
        <f t="shared" si="18"/>
        <v xml:space="preserve"> </v>
      </c>
      <c r="F102" s="27" t="str">
        <f t="shared" si="18"/>
        <v xml:space="preserve"> </v>
      </c>
      <c r="G102" s="27" t="str">
        <f t="shared" si="18"/>
        <v xml:space="preserve"> </v>
      </c>
      <c r="H102" s="27" t="str">
        <f t="shared" si="18"/>
        <v xml:space="preserve"> </v>
      </c>
      <c r="I102" s="27" t="str">
        <f t="shared" si="18"/>
        <v xml:space="preserve"> </v>
      </c>
      <c r="J102" s="27" t="str">
        <f t="shared" si="18"/>
        <v xml:space="preserve"> </v>
      </c>
      <c r="K102" s="27" t="str">
        <f t="shared" si="18"/>
        <v xml:space="preserve"> </v>
      </c>
      <c r="L102" s="27" t="str">
        <f t="shared" si="18"/>
        <v xml:space="preserve"> </v>
      </c>
      <c r="M102" s="27" t="str">
        <f t="shared" si="18"/>
        <v xml:space="preserve"> </v>
      </c>
      <c r="N102" s="27" t="str">
        <f t="shared" si="18"/>
        <v xml:space="preserve"> </v>
      </c>
      <c r="O102" s="27" t="str">
        <f t="shared" si="18"/>
        <v xml:space="preserve"> </v>
      </c>
      <c r="P102" s="27" t="str">
        <f t="shared" si="18"/>
        <v xml:space="preserve"> </v>
      </c>
      <c r="Q102" s="27" t="str">
        <f t="shared" si="18"/>
        <v xml:space="preserve"> </v>
      </c>
      <c r="R102" s="27" t="str">
        <f t="shared" si="18"/>
        <v xml:space="preserve"> </v>
      </c>
      <c r="S102" s="27" t="str">
        <f t="shared" si="18"/>
        <v xml:space="preserve"> </v>
      </c>
      <c r="T102" s="27" t="str">
        <f t="shared" si="18"/>
        <v xml:space="preserve"> </v>
      </c>
      <c r="U102" s="28">
        <f t="shared" si="14"/>
        <v>0</v>
      </c>
    </row>
    <row r="103" spans="1:21" x14ac:dyDescent="0.25">
      <c r="A103" s="24">
        <f>'[2]RSP Caseload'!A28</f>
        <v>44704</v>
      </c>
      <c r="B103" s="29">
        <f t="shared" si="16"/>
        <v>1</v>
      </c>
      <c r="C103" s="26"/>
      <c r="D103" s="26"/>
      <c r="E103" s="27" t="str">
        <f t="shared" si="18"/>
        <v xml:space="preserve"> </v>
      </c>
      <c r="F103" s="27" t="str">
        <f t="shared" si="18"/>
        <v xml:space="preserve"> </v>
      </c>
      <c r="G103" s="27" t="str">
        <f t="shared" si="18"/>
        <v xml:space="preserve"> </v>
      </c>
      <c r="H103" s="27" t="str">
        <f t="shared" si="18"/>
        <v xml:space="preserve"> </v>
      </c>
      <c r="I103" s="27" t="str">
        <f t="shared" si="18"/>
        <v xml:space="preserve"> </v>
      </c>
      <c r="J103" s="27" t="str">
        <f t="shared" si="18"/>
        <v xml:space="preserve"> </v>
      </c>
      <c r="K103" s="27" t="str">
        <f t="shared" si="18"/>
        <v xml:space="preserve"> </v>
      </c>
      <c r="L103" s="27" t="str">
        <f t="shared" si="18"/>
        <v xml:space="preserve"> </v>
      </c>
      <c r="M103" s="27" t="str">
        <f t="shared" si="18"/>
        <v xml:space="preserve"> </v>
      </c>
      <c r="N103" s="27" t="str">
        <f t="shared" si="18"/>
        <v xml:space="preserve"> </v>
      </c>
      <c r="O103" s="27" t="str">
        <f t="shared" si="18"/>
        <v xml:space="preserve"> </v>
      </c>
      <c r="P103" s="27" t="str">
        <f t="shared" si="18"/>
        <v xml:space="preserve"> </v>
      </c>
      <c r="Q103" s="27" t="str">
        <f t="shared" si="18"/>
        <v xml:space="preserve"> </v>
      </c>
      <c r="R103" s="27" t="str">
        <f t="shared" si="18"/>
        <v xml:space="preserve"> </v>
      </c>
      <c r="S103" s="27" t="str">
        <f t="shared" si="18"/>
        <v xml:space="preserve"> </v>
      </c>
      <c r="T103" s="27" t="str">
        <f t="shared" si="18"/>
        <v xml:space="preserve"> </v>
      </c>
      <c r="U103" s="28">
        <f t="shared" si="14"/>
        <v>0</v>
      </c>
    </row>
    <row r="104" spans="1:21" x14ac:dyDescent="0.25">
      <c r="A104" s="24"/>
      <c r="B104" s="29">
        <f t="shared" si="16"/>
        <v>2</v>
      </c>
      <c r="C104" s="26"/>
      <c r="D104" s="26"/>
      <c r="E104" s="27" t="str">
        <f t="shared" si="18"/>
        <v xml:space="preserve"> </v>
      </c>
      <c r="F104" s="27" t="str">
        <f t="shared" si="18"/>
        <v xml:space="preserve"> </v>
      </c>
      <c r="G104" s="27" t="str">
        <f t="shared" si="18"/>
        <v xml:space="preserve"> </v>
      </c>
      <c r="H104" s="27" t="str">
        <f t="shared" si="18"/>
        <v xml:space="preserve"> </v>
      </c>
      <c r="I104" s="27" t="str">
        <f t="shared" si="18"/>
        <v xml:space="preserve"> </v>
      </c>
      <c r="J104" s="27" t="str">
        <f t="shared" si="18"/>
        <v xml:space="preserve"> </v>
      </c>
      <c r="K104" s="27" t="str">
        <f t="shared" si="18"/>
        <v xml:space="preserve"> </v>
      </c>
      <c r="L104" s="27" t="str">
        <f t="shared" si="18"/>
        <v xml:space="preserve"> </v>
      </c>
      <c r="M104" s="27" t="str">
        <f t="shared" si="18"/>
        <v xml:space="preserve"> </v>
      </c>
      <c r="N104" s="27" t="str">
        <f t="shared" si="18"/>
        <v xml:space="preserve"> </v>
      </c>
      <c r="O104" s="27" t="str">
        <f t="shared" si="18"/>
        <v xml:space="preserve"> </v>
      </c>
      <c r="P104" s="27" t="str">
        <f t="shared" si="18"/>
        <v xml:space="preserve"> </v>
      </c>
      <c r="Q104" s="27" t="str">
        <f t="shared" si="18"/>
        <v xml:space="preserve"> </v>
      </c>
      <c r="R104" s="27" t="str">
        <f t="shared" si="18"/>
        <v xml:space="preserve"> </v>
      </c>
      <c r="S104" s="27" t="str">
        <f t="shared" si="18"/>
        <v xml:space="preserve"> </v>
      </c>
      <c r="T104" s="27" t="str">
        <f t="shared" si="18"/>
        <v xml:space="preserve"> </v>
      </c>
      <c r="U104" s="28">
        <f t="shared" si="14"/>
        <v>0</v>
      </c>
    </row>
    <row r="105" spans="1:21" x14ac:dyDescent="0.25">
      <c r="A105" s="24"/>
      <c r="B105" s="29">
        <f t="shared" si="16"/>
        <v>3</v>
      </c>
      <c r="C105" s="26"/>
      <c r="D105" s="26"/>
      <c r="E105" s="27" t="str">
        <f t="shared" si="18"/>
        <v xml:space="preserve"> </v>
      </c>
      <c r="F105" s="27" t="str">
        <f t="shared" si="18"/>
        <v xml:space="preserve"> </v>
      </c>
      <c r="G105" s="27" t="str">
        <f t="shared" si="18"/>
        <v xml:space="preserve"> </v>
      </c>
      <c r="H105" s="27" t="str">
        <f t="shared" si="18"/>
        <v xml:space="preserve"> </v>
      </c>
      <c r="I105" s="27" t="str">
        <f t="shared" si="18"/>
        <v xml:space="preserve"> </v>
      </c>
      <c r="J105" s="27" t="str">
        <f t="shared" si="18"/>
        <v xml:space="preserve"> </v>
      </c>
      <c r="K105" s="27" t="str">
        <f t="shared" si="18"/>
        <v xml:space="preserve"> </v>
      </c>
      <c r="L105" s="27" t="str">
        <f t="shared" si="18"/>
        <v xml:space="preserve"> </v>
      </c>
      <c r="M105" s="27" t="str">
        <f t="shared" si="18"/>
        <v xml:space="preserve"> </v>
      </c>
      <c r="N105" s="27" t="str">
        <f t="shared" si="18"/>
        <v xml:space="preserve"> </v>
      </c>
      <c r="O105" s="27" t="str">
        <f t="shared" si="18"/>
        <v xml:space="preserve"> </v>
      </c>
      <c r="P105" s="27" t="str">
        <f t="shared" si="18"/>
        <v xml:space="preserve"> </v>
      </c>
      <c r="Q105" s="27" t="str">
        <f t="shared" si="18"/>
        <v xml:space="preserve"> </v>
      </c>
      <c r="R105" s="27" t="str">
        <f t="shared" si="18"/>
        <v xml:space="preserve"> </v>
      </c>
      <c r="S105" s="27" t="str">
        <f t="shared" si="18"/>
        <v xml:space="preserve"> </v>
      </c>
      <c r="T105" s="27" t="str">
        <f t="shared" si="18"/>
        <v xml:space="preserve"> </v>
      </c>
      <c r="U105" s="28">
        <f t="shared" si="14"/>
        <v>0</v>
      </c>
    </row>
    <row r="106" spans="1:21" x14ac:dyDescent="0.25">
      <c r="A106" s="24"/>
      <c r="B106" s="29">
        <f t="shared" si="16"/>
        <v>4</v>
      </c>
      <c r="C106" s="26"/>
      <c r="D106" s="26"/>
      <c r="E106" s="27" t="str">
        <f t="shared" si="18"/>
        <v xml:space="preserve"> </v>
      </c>
      <c r="F106" s="27" t="str">
        <f t="shared" si="18"/>
        <v xml:space="preserve"> </v>
      </c>
      <c r="G106" s="27" t="str">
        <f t="shared" si="18"/>
        <v xml:space="preserve"> </v>
      </c>
      <c r="H106" s="27" t="str">
        <f t="shared" si="18"/>
        <v xml:space="preserve"> </v>
      </c>
      <c r="I106" s="27" t="str">
        <f t="shared" si="18"/>
        <v xml:space="preserve"> </v>
      </c>
      <c r="J106" s="27" t="str">
        <f t="shared" si="18"/>
        <v xml:space="preserve"> </v>
      </c>
      <c r="K106" s="27" t="str">
        <f t="shared" si="18"/>
        <v xml:space="preserve"> </v>
      </c>
      <c r="L106" s="27" t="str">
        <f t="shared" si="18"/>
        <v xml:space="preserve"> </v>
      </c>
      <c r="M106" s="27" t="str">
        <f t="shared" si="18"/>
        <v xml:space="preserve"> </v>
      </c>
      <c r="N106" s="27" t="str">
        <f t="shared" si="18"/>
        <v xml:space="preserve"> </v>
      </c>
      <c r="O106" s="27" t="str">
        <f t="shared" si="18"/>
        <v xml:space="preserve"> </v>
      </c>
      <c r="P106" s="27" t="str">
        <f t="shared" si="18"/>
        <v xml:space="preserve"> </v>
      </c>
      <c r="Q106" s="27" t="str">
        <f t="shared" si="18"/>
        <v xml:space="preserve"> </v>
      </c>
      <c r="R106" s="27" t="str">
        <f t="shared" si="18"/>
        <v xml:space="preserve"> </v>
      </c>
      <c r="S106" s="27" t="str">
        <f t="shared" si="18"/>
        <v xml:space="preserve"> </v>
      </c>
      <c r="T106" s="27" t="str">
        <f t="shared" si="18"/>
        <v xml:space="preserve"> </v>
      </c>
      <c r="U106" s="28">
        <f t="shared" si="14"/>
        <v>0</v>
      </c>
    </row>
    <row r="107" spans="1:21" x14ac:dyDescent="0.25">
      <c r="A107" s="24"/>
      <c r="B107" s="29">
        <f t="shared" si="16"/>
        <v>5</v>
      </c>
      <c r="C107" s="26"/>
      <c r="D107" s="26"/>
      <c r="E107" s="27" t="str">
        <f t="shared" si="18"/>
        <v xml:space="preserve"> </v>
      </c>
      <c r="F107" s="27" t="str">
        <f t="shared" si="18"/>
        <v xml:space="preserve"> </v>
      </c>
      <c r="G107" s="27" t="str">
        <f t="shared" si="18"/>
        <v xml:space="preserve"> </v>
      </c>
      <c r="H107" s="27" t="str">
        <f t="shared" si="18"/>
        <v xml:space="preserve"> </v>
      </c>
      <c r="I107" s="27" t="str">
        <f t="shared" si="18"/>
        <v xml:space="preserve"> </v>
      </c>
      <c r="J107" s="27" t="str">
        <f t="shared" si="18"/>
        <v xml:space="preserve"> </v>
      </c>
      <c r="K107" s="27" t="str">
        <f t="shared" si="18"/>
        <v xml:space="preserve"> </v>
      </c>
      <c r="L107" s="27" t="str">
        <f t="shared" si="18"/>
        <v xml:space="preserve"> </v>
      </c>
      <c r="M107" s="27" t="str">
        <f t="shared" si="18"/>
        <v xml:space="preserve"> </v>
      </c>
      <c r="N107" s="27" t="str">
        <f t="shared" si="18"/>
        <v xml:space="preserve"> </v>
      </c>
      <c r="O107" s="27" t="str">
        <f t="shared" si="18"/>
        <v xml:space="preserve"> </v>
      </c>
      <c r="P107" s="27" t="str">
        <f t="shared" si="18"/>
        <v xml:space="preserve"> </v>
      </c>
      <c r="Q107" s="27" t="str">
        <f t="shared" si="18"/>
        <v xml:space="preserve"> </v>
      </c>
      <c r="R107" s="27" t="str">
        <f t="shared" si="18"/>
        <v xml:space="preserve"> </v>
      </c>
      <c r="S107" s="27" t="str">
        <f t="shared" si="18"/>
        <v xml:space="preserve"> </v>
      </c>
      <c r="T107" s="27" t="str">
        <f t="shared" si="18"/>
        <v xml:space="preserve"> </v>
      </c>
      <c r="U107" s="28">
        <f t="shared" si="14"/>
        <v>0</v>
      </c>
    </row>
    <row r="108" spans="1:21" x14ac:dyDescent="0.25">
      <c r="A108" s="24"/>
      <c r="B108" s="29">
        <f t="shared" si="16"/>
        <v>6</v>
      </c>
      <c r="C108" s="26"/>
      <c r="D108" s="26"/>
      <c r="E108" s="27" t="str">
        <f t="shared" si="18"/>
        <v xml:space="preserve"> </v>
      </c>
      <c r="F108" s="27" t="str">
        <f t="shared" si="18"/>
        <v xml:space="preserve"> </v>
      </c>
      <c r="G108" s="27" t="str">
        <f t="shared" si="18"/>
        <v xml:space="preserve"> </v>
      </c>
      <c r="H108" s="27" t="str">
        <f t="shared" si="18"/>
        <v xml:space="preserve"> </v>
      </c>
      <c r="I108" s="27" t="str">
        <f t="shared" si="18"/>
        <v xml:space="preserve"> </v>
      </c>
      <c r="J108" s="27" t="str">
        <f t="shared" si="18"/>
        <v xml:space="preserve"> </v>
      </c>
      <c r="K108" s="27" t="str">
        <f t="shared" si="18"/>
        <v xml:space="preserve"> </v>
      </c>
      <c r="L108" s="27" t="str">
        <f t="shared" si="18"/>
        <v xml:space="preserve"> </v>
      </c>
      <c r="M108" s="27" t="str">
        <f t="shared" si="18"/>
        <v xml:space="preserve"> </v>
      </c>
      <c r="N108" s="27" t="str">
        <f t="shared" si="18"/>
        <v xml:space="preserve"> </v>
      </c>
      <c r="O108" s="27" t="str">
        <f t="shared" si="18"/>
        <v xml:space="preserve"> </v>
      </c>
      <c r="P108" s="27" t="str">
        <f t="shared" si="18"/>
        <v xml:space="preserve"> </v>
      </c>
      <c r="Q108" s="27" t="str">
        <f t="shared" si="18"/>
        <v xml:space="preserve"> </v>
      </c>
      <c r="R108" s="27" t="str">
        <f t="shared" si="18"/>
        <v xml:space="preserve"> </v>
      </c>
      <c r="S108" s="27" t="str">
        <f t="shared" si="18"/>
        <v xml:space="preserve"> </v>
      </c>
      <c r="T108" s="27" t="str">
        <f t="shared" si="18"/>
        <v xml:space="preserve"> </v>
      </c>
      <c r="U108" s="28">
        <f t="shared" si="14"/>
        <v>0</v>
      </c>
    </row>
    <row r="109" spans="1:21" x14ac:dyDescent="0.25">
      <c r="A109" s="24">
        <f>'[2]RSP Caseload'!A29</f>
        <v>44705</v>
      </c>
      <c r="B109" s="29">
        <f t="shared" si="16"/>
        <v>1</v>
      </c>
      <c r="C109" s="26"/>
      <c r="D109" s="26"/>
      <c r="E109" s="27" t="str">
        <f t="shared" si="18"/>
        <v xml:space="preserve"> </v>
      </c>
      <c r="F109" s="27" t="str">
        <f t="shared" si="18"/>
        <v xml:space="preserve"> </v>
      </c>
      <c r="G109" s="27" t="str">
        <f t="shared" si="18"/>
        <v xml:space="preserve"> </v>
      </c>
      <c r="H109" s="27" t="str">
        <f t="shared" si="18"/>
        <v xml:space="preserve"> </v>
      </c>
      <c r="I109" s="27" t="str">
        <f t="shared" si="18"/>
        <v xml:space="preserve"> </v>
      </c>
      <c r="J109" s="27" t="str">
        <f t="shared" si="18"/>
        <v xml:space="preserve"> </v>
      </c>
      <c r="K109" s="27" t="str">
        <f t="shared" si="18"/>
        <v xml:space="preserve"> </v>
      </c>
      <c r="L109" s="27" t="str">
        <f t="shared" si="18"/>
        <v xml:space="preserve"> </v>
      </c>
      <c r="M109" s="27" t="str">
        <f t="shared" si="18"/>
        <v xml:space="preserve"> </v>
      </c>
      <c r="N109" s="27" t="str">
        <f t="shared" si="18"/>
        <v xml:space="preserve"> </v>
      </c>
      <c r="O109" s="27" t="str">
        <f t="shared" si="18"/>
        <v xml:space="preserve"> </v>
      </c>
      <c r="P109" s="27" t="str">
        <f t="shared" si="18"/>
        <v xml:space="preserve"> </v>
      </c>
      <c r="Q109" s="27" t="str">
        <f t="shared" si="18"/>
        <v xml:space="preserve"> </v>
      </c>
      <c r="R109" s="27" t="str">
        <f t="shared" si="18"/>
        <v xml:space="preserve"> </v>
      </c>
      <c r="S109" s="27" t="str">
        <f t="shared" si="18"/>
        <v xml:space="preserve"> </v>
      </c>
      <c r="T109" s="27" t="str">
        <f t="shared" si="18"/>
        <v xml:space="preserve"> </v>
      </c>
      <c r="U109" s="28">
        <f t="shared" si="14"/>
        <v>0</v>
      </c>
    </row>
    <row r="110" spans="1:21" x14ac:dyDescent="0.25">
      <c r="A110" s="24"/>
      <c r="B110" s="29">
        <f t="shared" si="16"/>
        <v>2</v>
      </c>
      <c r="C110" s="26"/>
      <c r="D110" s="26"/>
      <c r="E110" s="27" t="str">
        <f t="shared" si="18"/>
        <v xml:space="preserve"> </v>
      </c>
      <c r="F110" s="27" t="str">
        <f t="shared" si="18"/>
        <v xml:space="preserve"> </v>
      </c>
      <c r="G110" s="27" t="str">
        <f t="shared" si="18"/>
        <v xml:space="preserve"> </v>
      </c>
      <c r="H110" s="27" t="str">
        <f t="shared" si="18"/>
        <v xml:space="preserve"> </v>
      </c>
      <c r="I110" s="27" t="str">
        <f t="shared" si="18"/>
        <v xml:space="preserve"> </v>
      </c>
      <c r="J110" s="27" t="str">
        <f t="shared" si="18"/>
        <v xml:space="preserve"> </v>
      </c>
      <c r="K110" s="27" t="str">
        <f t="shared" si="18"/>
        <v xml:space="preserve"> </v>
      </c>
      <c r="L110" s="27" t="str">
        <f t="shared" si="18"/>
        <v xml:space="preserve"> </v>
      </c>
      <c r="M110" s="27" t="str">
        <f t="shared" si="18"/>
        <v xml:space="preserve"> </v>
      </c>
      <c r="N110" s="27" t="str">
        <f t="shared" si="18"/>
        <v xml:space="preserve"> </v>
      </c>
      <c r="O110" s="27" t="str">
        <f t="shared" si="18"/>
        <v xml:space="preserve"> </v>
      </c>
      <c r="P110" s="27" t="str">
        <f t="shared" si="18"/>
        <v xml:space="preserve"> </v>
      </c>
      <c r="Q110" s="27" t="str">
        <f t="shared" si="18"/>
        <v xml:space="preserve"> </v>
      </c>
      <c r="R110" s="27" t="str">
        <f t="shared" si="18"/>
        <v xml:space="preserve"> </v>
      </c>
      <c r="S110" s="27" t="str">
        <f t="shared" si="18"/>
        <v xml:space="preserve"> </v>
      </c>
      <c r="T110" s="27" t="str">
        <f t="shared" ref="T110" si="19">IF(AND($B110&gt;0,$D110=T$7,$C110&gt;T$9),($C110-T$9)*T$10," ")</f>
        <v xml:space="preserve"> </v>
      </c>
      <c r="U110" s="28">
        <f t="shared" si="14"/>
        <v>0</v>
      </c>
    </row>
    <row r="111" spans="1:21" x14ac:dyDescent="0.25">
      <c r="A111" s="24"/>
      <c r="B111" s="29">
        <f t="shared" si="16"/>
        <v>3</v>
      </c>
      <c r="C111" s="26"/>
      <c r="D111" s="26"/>
      <c r="E111" s="27" t="str">
        <f t="shared" ref="E111:T126" si="20">IF(AND($B111&gt;0,$D111=E$7,$C111&gt;E$9),($C111-E$9)*E$10," ")</f>
        <v xml:space="preserve"> </v>
      </c>
      <c r="F111" s="27" t="str">
        <f t="shared" si="20"/>
        <v xml:space="preserve"> </v>
      </c>
      <c r="G111" s="27" t="str">
        <f t="shared" si="20"/>
        <v xml:space="preserve"> </v>
      </c>
      <c r="H111" s="27" t="str">
        <f t="shared" si="20"/>
        <v xml:space="preserve"> </v>
      </c>
      <c r="I111" s="27" t="str">
        <f t="shared" si="20"/>
        <v xml:space="preserve"> </v>
      </c>
      <c r="J111" s="27" t="str">
        <f t="shared" si="20"/>
        <v xml:space="preserve"> </v>
      </c>
      <c r="K111" s="27" t="str">
        <f t="shared" si="20"/>
        <v xml:space="preserve"> </v>
      </c>
      <c r="L111" s="27" t="str">
        <f t="shared" si="20"/>
        <v xml:space="preserve"> </v>
      </c>
      <c r="M111" s="27" t="str">
        <f t="shared" si="20"/>
        <v xml:space="preserve"> </v>
      </c>
      <c r="N111" s="27" t="str">
        <f t="shared" si="20"/>
        <v xml:space="preserve"> </v>
      </c>
      <c r="O111" s="27" t="str">
        <f t="shared" si="20"/>
        <v xml:space="preserve"> </v>
      </c>
      <c r="P111" s="27" t="str">
        <f t="shared" si="20"/>
        <v xml:space="preserve"> </v>
      </c>
      <c r="Q111" s="27" t="str">
        <f t="shared" si="20"/>
        <v xml:space="preserve"> </v>
      </c>
      <c r="R111" s="27" t="str">
        <f t="shared" si="20"/>
        <v xml:space="preserve"> </v>
      </c>
      <c r="S111" s="27" t="str">
        <f t="shared" si="20"/>
        <v xml:space="preserve"> </v>
      </c>
      <c r="T111" s="27" t="str">
        <f t="shared" si="20"/>
        <v xml:space="preserve"> </v>
      </c>
      <c r="U111" s="28">
        <f t="shared" si="14"/>
        <v>0</v>
      </c>
    </row>
    <row r="112" spans="1:21" x14ac:dyDescent="0.25">
      <c r="A112" s="24"/>
      <c r="B112" s="29">
        <f t="shared" si="16"/>
        <v>4</v>
      </c>
      <c r="C112" s="26"/>
      <c r="D112" s="26"/>
      <c r="E112" s="27" t="str">
        <f t="shared" si="20"/>
        <v xml:space="preserve"> </v>
      </c>
      <c r="F112" s="27" t="str">
        <f t="shared" si="20"/>
        <v xml:space="preserve"> </v>
      </c>
      <c r="G112" s="27" t="str">
        <f t="shared" si="20"/>
        <v xml:space="preserve"> </v>
      </c>
      <c r="H112" s="27" t="str">
        <f t="shared" si="20"/>
        <v xml:space="preserve"> </v>
      </c>
      <c r="I112" s="27" t="str">
        <f t="shared" si="20"/>
        <v xml:space="preserve"> </v>
      </c>
      <c r="J112" s="27" t="str">
        <f t="shared" si="20"/>
        <v xml:space="preserve"> </v>
      </c>
      <c r="K112" s="27" t="str">
        <f t="shared" si="20"/>
        <v xml:space="preserve"> </v>
      </c>
      <c r="L112" s="27" t="str">
        <f t="shared" si="20"/>
        <v xml:space="preserve"> </v>
      </c>
      <c r="M112" s="27" t="str">
        <f t="shared" si="20"/>
        <v xml:space="preserve"> </v>
      </c>
      <c r="N112" s="27" t="str">
        <f t="shared" si="20"/>
        <v xml:space="preserve"> </v>
      </c>
      <c r="O112" s="27" t="str">
        <f t="shared" si="20"/>
        <v xml:space="preserve"> </v>
      </c>
      <c r="P112" s="27" t="str">
        <f t="shared" si="20"/>
        <v xml:space="preserve"> </v>
      </c>
      <c r="Q112" s="27" t="str">
        <f t="shared" si="20"/>
        <v xml:space="preserve"> </v>
      </c>
      <c r="R112" s="27" t="str">
        <f t="shared" si="20"/>
        <v xml:space="preserve"> </v>
      </c>
      <c r="S112" s="27" t="str">
        <f t="shared" si="20"/>
        <v xml:space="preserve"> </v>
      </c>
      <c r="T112" s="27" t="str">
        <f t="shared" si="20"/>
        <v xml:space="preserve"> </v>
      </c>
      <c r="U112" s="28">
        <f t="shared" si="14"/>
        <v>0</v>
      </c>
    </row>
    <row r="113" spans="1:21" x14ac:dyDescent="0.25">
      <c r="A113" s="24"/>
      <c r="B113" s="29">
        <f t="shared" si="16"/>
        <v>5</v>
      </c>
      <c r="C113" s="26"/>
      <c r="D113" s="26"/>
      <c r="E113" s="27" t="str">
        <f t="shared" si="20"/>
        <v xml:space="preserve"> </v>
      </c>
      <c r="F113" s="27" t="str">
        <f t="shared" si="20"/>
        <v xml:space="preserve"> </v>
      </c>
      <c r="G113" s="27" t="str">
        <f t="shared" si="20"/>
        <v xml:space="preserve"> </v>
      </c>
      <c r="H113" s="27" t="str">
        <f t="shared" si="20"/>
        <v xml:space="preserve"> </v>
      </c>
      <c r="I113" s="27" t="str">
        <f t="shared" si="20"/>
        <v xml:space="preserve"> </v>
      </c>
      <c r="J113" s="27" t="str">
        <f t="shared" si="20"/>
        <v xml:space="preserve"> </v>
      </c>
      <c r="K113" s="27" t="str">
        <f t="shared" si="20"/>
        <v xml:space="preserve"> </v>
      </c>
      <c r="L113" s="27" t="str">
        <f t="shared" si="20"/>
        <v xml:space="preserve"> </v>
      </c>
      <c r="M113" s="27" t="str">
        <f t="shared" si="20"/>
        <v xml:space="preserve"> </v>
      </c>
      <c r="N113" s="27" t="str">
        <f t="shared" si="20"/>
        <v xml:space="preserve"> </v>
      </c>
      <c r="O113" s="27" t="str">
        <f t="shared" si="20"/>
        <v xml:space="preserve"> </v>
      </c>
      <c r="P113" s="27" t="str">
        <f t="shared" si="20"/>
        <v xml:space="preserve"> </v>
      </c>
      <c r="Q113" s="27" t="str">
        <f t="shared" si="20"/>
        <v xml:space="preserve"> </v>
      </c>
      <c r="R113" s="27" t="str">
        <f t="shared" si="20"/>
        <v xml:space="preserve"> </v>
      </c>
      <c r="S113" s="27" t="str">
        <f t="shared" si="20"/>
        <v xml:space="preserve"> </v>
      </c>
      <c r="T113" s="27" t="str">
        <f t="shared" si="20"/>
        <v xml:space="preserve"> </v>
      </c>
      <c r="U113" s="28">
        <f t="shared" si="14"/>
        <v>0</v>
      </c>
    </row>
    <row r="114" spans="1:21" x14ac:dyDescent="0.25">
      <c r="A114" s="24"/>
      <c r="B114" s="29">
        <f t="shared" si="16"/>
        <v>6</v>
      </c>
      <c r="C114" s="26"/>
      <c r="D114" s="26"/>
      <c r="E114" s="27" t="str">
        <f t="shared" si="20"/>
        <v xml:space="preserve"> </v>
      </c>
      <c r="F114" s="27" t="str">
        <f t="shared" si="20"/>
        <v xml:space="preserve"> </v>
      </c>
      <c r="G114" s="27" t="str">
        <f t="shared" si="20"/>
        <v xml:space="preserve"> </v>
      </c>
      <c r="H114" s="27" t="str">
        <f t="shared" si="20"/>
        <v xml:space="preserve"> </v>
      </c>
      <c r="I114" s="27" t="str">
        <f t="shared" si="20"/>
        <v xml:space="preserve"> </v>
      </c>
      <c r="J114" s="27" t="str">
        <f t="shared" si="20"/>
        <v xml:space="preserve"> </v>
      </c>
      <c r="K114" s="27" t="str">
        <f t="shared" si="20"/>
        <v xml:space="preserve"> </v>
      </c>
      <c r="L114" s="27" t="str">
        <f t="shared" si="20"/>
        <v xml:space="preserve"> </v>
      </c>
      <c r="M114" s="27" t="str">
        <f t="shared" si="20"/>
        <v xml:space="preserve"> </v>
      </c>
      <c r="N114" s="27" t="str">
        <f t="shared" si="20"/>
        <v xml:space="preserve"> </v>
      </c>
      <c r="O114" s="27" t="str">
        <f t="shared" si="20"/>
        <v xml:space="preserve"> </v>
      </c>
      <c r="P114" s="27" t="str">
        <f t="shared" si="20"/>
        <v xml:space="preserve"> </v>
      </c>
      <c r="Q114" s="27" t="str">
        <f t="shared" si="20"/>
        <v xml:space="preserve"> </v>
      </c>
      <c r="R114" s="27" t="str">
        <f t="shared" si="20"/>
        <v xml:space="preserve"> </v>
      </c>
      <c r="S114" s="27" t="str">
        <f t="shared" si="20"/>
        <v xml:space="preserve"> </v>
      </c>
      <c r="T114" s="27" t="str">
        <f t="shared" si="20"/>
        <v xml:space="preserve"> </v>
      </c>
      <c r="U114" s="28">
        <f t="shared" si="14"/>
        <v>0</v>
      </c>
    </row>
    <row r="115" spans="1:21" x14ac:dyDescent="0.25">
      <c r="A115" s="24">
        <f>'[2]RSP Caseload'!A30</f>
        <v>44706</v>
      </c>
      <c r="B115" s="29">
        <f t="shared" si="16"/>
        <v>1</v>
      </c>
      <c r="C115" s="26"/>
      <c r="D115" s="26"/>
      <c r="E115" s="27" t="str">
        <f t="shared" si="20"/>
        <v xml:space="preserve"> </v>
      </c>
      <c r="F115" s="27" t="str">
        <f t="shared" si="20"/>
        <v xml:space="preserve"> </v>
      </c>
      <c r="G115" s="27" t="str">
        <f t="shared" si="20"/>
        <v xml:space="preserve"> </v>
      </c>
      <c r="H115" s="27" t="str">
        <f t="shared" si="20"/>
        <v xml:space="preserve"> </v>
      </c>
      <c r="I115" s="27" t="str">
        <f t="shared" si="20"/>
        <v xml:space="preserve"> </v>
      </c>
      <c r="J115" s="27" t="str">
        <f t="shared" si="20"/>
        <v xml:space="preserve"> </v>
      </c>
      <c r="K115" s="27" t="str">
        <f t="shared" si="20"/>
        <v xml:space="preserve"> </v>
      </c>
      <c r="L115" s="27" t="str">
        <f t="shared" si="20"/>
        <v xml:space="preserve"> </v>
      </c>
      <c r="M115" s="27" t="str">
        <f t="shared" si="20"/>
        <v xml:space="preserve"> </v>
      </c>
      <c r="N115" s="27" t="str">
        <f t="shared" si="20"/>
        <v xml:space="preserve"> </v>
      </c>
      <c r="O115" s="27" t="str">
        <f t="shared" si="20"/>
        <v xml:space="preserve"> </v>
      </c>
      <c r="P115" s="27" t="str">
        <f t="shared" si="20"/>
        <v xml:space="preserve"> </v>
      </c>
      <c r="Q115" s="27" t="str">
        <f t="shared" si="20"/>
        <v xml:space="preserve"> </v>
      </c>
      <c r="R115" s="27" t="str">
        <f t="shared" si="20"/>
        <v xml:space="preserve"> </v>
      </c>
      <c r="S115" s="27" t="str">
        <f t="shared" si="20"/>
        <v xml:space="preserve"> </v>
      </c>
      <c r="T115" s="27" t="str">
        <f t="shared" si="20"/>
        <v xml:space="preserve"> </v>
      </c>
      <c r="U115" s="28">
        <f t="shared" si="14"/>
        <v>0</v>
      </c>
    </row>
    <row r="116" spans="1:21" x14ac:dyDescent="0.25">
      <c r="A116" s="24"/>
      <c r="B116" s="29">
        <f t="shared" si="16"/>
        <v>2</v>
      </c>
      <c r="C116" s="26"/>
      <c r="D116" s="26"/>
      <c r="E116" s="27" t="str">
        <f t="shared" si="20"/>
        <v xml:space="preserve"> </v>
      </c>
      <c r="F116" s="27" t="str">
        <f t="shared" si="20"/>
        <v xml:space="preserve"> </v>
      </c>
      <c r="G116" s="27" t="str">
        <f t="shared" si="20"/>
        <v xml:space="preserve"> </v>
      </c>
      <c r="H116" s="27" t="str">
        <f t="shared" si="20"/>
        <v xml:space="preserve"> </v>
      </c>
      <c r="I116" s="27" t="str">
        <f t="shared" si="20"/>
        <v xml:space="preserve"> </v>
      </c>
      <c r="J116" s="27" t="str">
        <f t="shared" si="20"/>
        <v xml:space="preserve"> </v>
      </c>
      <c r="K116" s="27" t="str">
        <f t="shared" si="20"/>
        <v xml:space="preserve"> </v>
      </c>
      <c r="L116" s="27" t="str">
        <f t="shared" si="20"/>
        <v xml:space="preserve"> </v>
      </c>
      <c r="M116" s="27" t="str">
        <f t="shared" si="20"/>
        <v xml:space="preserve"> </v>
      </c>
      <c r="N116" s="27" t="str">
        <f t="shared" si="20"/>
        <v xml:space="preserve"> </v>
      </c>
      <c r="O116" s="27" t="str">
        <f t="shared" si="20"/>
        <v xml:space="preserve"> </v>
      </c>
      <c r="P116" s="27" t="str">
        <f t="shared" si="20"/>
        <v xml:space="preserve"> </v>
      </c>
      <c r="Q116" s="27" t="str">
        <f t="shared" si="20"/>
        <v xml:space="preserve"> </v>
      </c>
      <c r="R116" s="27" t="str">
        <f t="shared" si="20"/>
        <v xml:space="preserve"> </v>
      </c>
      <c r="S116" s="27" t="str">
        <f t="shared" si="20"/>
        <v xml:space="preserve"> </v>
      </c>
      <c r="T116" s="27" t="str">
        <f t="shared" si="20"/>
        <v xml:space="preserve"> </v>
      </c>
      <c r="U116" s="28">
        <f t="shared" si="14"/>
        <v>0</v>
      </c>
    </row>
    <row r="117" spans="1:21" x14ac:dyDescent="0.25">
      <c r="A117" s="24"/>
      <c r="B117" s="29">
        <f t="shared" si="16"/>
        <v>3</v>
      </c>
      <c r="C117" s="26"/>
      <c r="D117" s="26"/>
      <c r="E117" s="27" t="str">
        <f t="shared" si="20"/>
        <v xml:space="preserve"> </v>
      </c>
      <c r="F117" s="27" t="str">
        <f t="shared" si="20"/>
        <v xml:space="preserve"> </v>
      </c>
      <c r="G117" s="27" t="str">
        <f t="shared" si="20"/>
        <v xml:space="preserve"> </v>
      </c>
      <c r="H117" s="27" t="str">
        <f t="shared" si="20"/>
        <v xml:space="preserve"> </v>
      </c>
      <c r="I117" s="27" t="str">
        <f t="shared" si="20"/>
        <v xml:space="preserve"> </v>
      </c>
      <c r="J117" s="27" t="str">
        <f t="shared" si="20"/>
        <v xml:space="preserve"> </v>
      </c>
      <c r="K117" s="27" t="str">
        <f t="shared" si="20"/>
        <v xml:space="preserve"> </v>
      </c>
      <c r="L117" s="27" t="str">
        <f t="shared" si="20"/>
        <v xml:space="preserve"> </v>
      </c>
      <c r="M117" s="27" t="str">
        <f t="shared" si="20"/>
        <v xml:space="preserve"> </v>
      </c>
      <c r="N117" s="27" t="str">
        <f t="shared" si="20"/>
        <v xml:space="preserve"> </v>
      </c>
      <c r="O117" s="27" t="str">
        <f t="shared" si="20"/>
        <v xml:space="preserve"> </v>
      </c>
      <c r="P117" s="27" t="str">
        <f t="shared" si="20"/>
        <v xml:space="preserve"> </v>
      </c>
      <c r="Q117" s="27" t="str">
        <f t="shared" si="20"/>
        <v xml:space="preserve"> </v>
      </c>
      <c r="R117" s="27" t="str">
        <f t="shared" si="20"/>
        <v xml:space="preserve"> </v>
      </c>
      <c r="S117" s="27" t="str">
        <f t="shared" si="20"/>
        <v xml:space="preserve"> </v>
      </c>
      <c r="T117" s="27" t="str">
        <f t="shared" si="20"/>
        <v xml:space="preserve"> </v>
      </c>
      <c r="U117" s="28">
        <f t="shared" si="14"/>
        <v>0</v>
      </c>
    </row>
    <row r="118" spans="1:21" x14ac:dyDescent="0.25">
      <c r="A118" s="24"/>
      <c r="B118" s="29">
        <f t="shared" si="16"/>
        <v>4</v>
      </c>
      <c r="C118" s="26"/>
      <c r="D118" s="26"/>
      <c r="E118" s="27" t="str">
        <f t="shared" si="20"/>
        <v xml:space="preserve"> </v>
      </c>
      <c r="F118" s="27" t="str">
        <f t="shared" si="20"/>
        <v xml:space="preserve"> </v>
      </c>
      <c r="G118" s="27" t="str">
        <f t="shared" si="20"/>
        <v xml:space="preserve"> </v>
      </c>
      <c r="H118" s="27" t="str">
        <f t="shared" si="20"/>
        <v xml:space="preserve"> </v>
      </c>
      <c r="I118" s="27" t="str">
        <f t="shared" si="20"/>
        <v xml:space="preserve"> </v>
      </c>
      <c r="J118" s="27" t="str">
        <f t="shared" si="20"/>
        <v xml:space="preserve"> </v>
      </c>
      <c r="K118" s="27" t="str">
        <f t="shared" si="20"/>
        <v xml:space="preserve"> </v>
      </c>
      <c r="L118" s="27" t="str">
        <f t="shared" si="20"/>
        <v xml:space="preserve"> </v>
      </c>
      <c r="M118" s="27" t="str">
        <f t="shared" si="20"/>
        <v xml:space="preserve"> </v>
      </c>
      <c r="N118" s="27" t="str">
        <f t="shared" si="20"/>
        <v xml:space="preserve"> </v>
      </c>
      <c r="O118" s="27" t="str">
        <f t="shared" si="20"/>
        <v xml:space="preserve"> </v>
      </c>
      <c r="P118" s="27" t="str">
        <f t="shared" si="20"/>
        <v xml:space="preserve"> </v>
      </c>
      <c r="Q118" s="27" t="str">
        <f t="shared" si="20"/>
        <v xml:space="preserve"> </v>
      </c>
      <c r="R118" s="27" t="str">
        <f t="shared" si="20"/>
        <v xml:space="preserve"> </v>
      </c>
      <c r="S118" s="27" t="str">
        <f t="shared" si="20"/>
        <v xml:space="preserve"> </v>
      </c>
      <c r="T118" s="27" t="str">
        <f t="shared" si="20"/>
        <v xml:space="preserve"> </v>
      </c>
      <c r="U118" s="28">
        <f t="shared" si="14"/>
        <v>0</v>
      </c>
    </row>
    <row r="119" spans="1:21" x14ac:dyDescent="0.25">
      <c r="A119" s="24"/>
      <c r="B119" s="29">
        <f t="shared" si="16"/>
        <v>5</v>
      </c>
      <c r="C119" s="26"/>
      <c r="D119" s="26"/>
      <c r="E119" s="27" t="str">
        <f t="shared" si="20"/>
        <v xml:space="preserve"> </v>
      </c>
      <c r="F119" s="27" t="str">
        <f t="shared" si="20"/>
        <v xml:space="preserve"> </v>
      </c>
      <c r="G119" s="27" t="str">
        <f t="shared" si="20"/>
        <v xml:space="preserve"> </v>
      </c>
      <c r="H119" s="27" t="str">
        <f t="shared" si="20"/>
        <v xml:space="preserve"> </v>
      </c>
      <c r="I119" s="27" t="str">
        <f t="shared" si="20"/>
        <v xml:space="preserve"> </v>
      </c>
      <c r="J119" s="27" t="str">
        <f t="shared" si="20"/>
        <v xml:space="preserve"> </v>
      </c>
      <c r="K119" s="27" t="str">
        <f t="shared" si="20"/>
        <v xml:space="preserve"> </v>
      </c>
      <c r="L119" s="27" t="str">
        <f t="shared" si="20"/>
        <v xml:space="preserve"> </v>
      </c>
      <c r="M119" s="27" t="str">
        <f t="shared" si="20"/>
        <v xml:space="preserve"> </v>
      </c>
      <c r="N119" s="27" t="str">
        <f t="shared" si="20"/>
        <v xml:space="preserve"> </v>
      </c>
      <c r="O119" s="27" t="str">
        <f t="shared" si="20"/>
        <v xml:space="preserve"> </v>
      </c>
      <c r="P119" s="27" t="str">
        <f t="shared" si="20"/>
        <v xml:space="preserve"> </v>
      </c>
      <c r="Q119" s="27" t="str">
        <f t="shared" si="20"/>
        <v xml:space="preserve"> </v>
      </c>
      <c r="R119" s="27" t="str">
        <f t="shared" si="20"/>
        <v xml:space="preserve"> </v>
      </c>
      <c r="S119" s="27" t="str">
        <f t="shared" si="20"/>
        <v xml:space="preserve"> </v>
      </c>
      <c r="T119" s="27" t="str">
        <f t="shared" si="20"/>
        <v xml:space="preserve"> </v>
      </c>
      <c r="U119" s="28">
        <f t="shared" si="14"/>
        <v>0</v>
      </c>
    </row>
    <row r="120" spans="1:21" x14ac:dyDescent="0.25">
      <c r="A120" s="24"/>
      <c r="B120" s="29">
        <f t="shared" si="16"/>
        <v>6</v>
      </c>
      <c r="C120" s="26"/>
      <c r="D120" s="26"/>
      <c r="E120" s="27" t="str">
        <f t="shared" si="20"/>
        <v xml:space="preserve"> </v>
      </c>
      <c r="F120" s="27" t="str">
        <f t="shared" si="20"/>
        <v xml:space="preserve"> </v>
      </c>
      <c r="G120" s="27" t="str">
        <f t="shared" si="20"/>
        <v xml:space="preserve"> </v>
      </c>
      <c r="H120" s="27" t="str">
        <f t="shared" si="20"/>
        <v xml:space="preserve"> </v>
      </c>
      <c r="I120" s="27" t="str">
        <f t="shared" si="20"/>
        <v xml:space="preserve"> </v>
      </c>
      <c r="J120" s="27" t="str">
        <f t="shared" si="20"/>
        <v xml:space="preserve"> </v>
      </c>
      <c r="K120" s="27" t="str">
        <f t="shared" si="20"/>
        <v xml:space="preserve"> </v>
      </c>
      <c r="L120" s="27" t="str">
        <f t="shared" si="20"/>
        <v xml:space="preserve"> </v>
      </c>
      <c r="M120" s="27" t="str">
        <f t="shared" si="20"/>
        <v xml:space="preserve"> </v>
      </c>
      <c r="N120" s="27" t="str">
        <f t="shared" si="20"/>
        <v xml:space="preserve"> </v>
      </c>
      <c r="O120" s="27" t="str">
        <f t="shared" si="20"/>
        <v xml:space="preserve"> </v>
      </c>
      <c r="P120" s="27" t="str">
        <f t="shared" si="20"/>
        <v xml:space="preserve"> </v>
      </c>
      <c r="Q120" s="27" t="str">
        <f t="shared" si="20"/>
        <v xml:space="preserve"> </v>
      </c>
      <c r="R120" s="27" t="str">
        <f t="shared" si="20"/>
        <v xml:space="preserve"> </v>
      </c>
      <c r="S120" s="27" t="str">
        <f t="shared" si="20"/>
        <v xml:space="preserve"> </v>
      </c>
      <c r="T120" s="27" t="str">
        <f t="shared" si="20"/>
        <v xml:space="preserve"> </v>
      </c>
      <c r="U120" s="28">
        <f t="shared" si="14"/>
        <v>0</v>
      </c>
    </row>
    <row r="121" spans="1:21" x14ac:dyDescent="0.25">
      <c r="A121" s="24">
        <f>'[2]RSP Caseload'!A31</f>
        <v>44707</v>
      </c>
      <c r="B121" s="29">
        <f t="shared" si="16"/>
        <v>1</v>
      </c>
      <c r="C121" s="26"/>
      <c r="D121" s="26"/>
      <c r="E121" s="27" t="str">
        <f t="shared" si="20"/>
        <v xml:space="preserve"> </v>
      </c>
      <c r="F121" s="27" t="str">
        <f t="shared" si="20"/>
        <v xml:space="preserve"> </v>
      </c>
      <c r="G121" s="27" t="str">
        <f t="shared" si="20"/>
        <v xml:space="preserve"> </v>
      </c>
      <c r="H121" s="27" t="str">
        <f t="shared" si="20"/>
        <v xml:space="preserve"> </v>
      </c>
      <c r="I121" s="27" t="str">
        <f t="shared" si="20"/>
        <v xml:space="preserve"> </v>
      </c>
      <c r="J121" s="27" t="str">
        <f t="shared" si="20"/>
        <v xml:space="preserve"> </v>
      </c>
      <c r="K121" s="27" t="str">
        <f t="shared" si="20"/>
        <v xml:space="preserve"> </v>
      </c>
      <c r="L121" s="27" t="str">
        <f t="shared" si="20"/>
        <v xml:space="preserve"> </v>
      </c>
      <c r="M121" s="27" t="str">
        <f t="shared" si="20"/>
        <v xml:space="preserve"> </v>
      </c>
      <c r="N121" s="27" t="str">
        <f t="shared" si="20"/>
        <v xml:space="preserve"> </v>
      </c>
      <c r="O121" s="27" t="str">
        <f t="shared" si="20"/>
        <v xml:space="preserve"> </v>
      </c>
      <c r="P121" s="27" t="str">
        <f t="shared" si="20"/>
        <v xml:space="preserve"> </v>
      </c>
      <c r="Q121" s="27" t="str">
        <f t="shared" si="20"/>
        <v xml:space="preserve"> </v>
      </c>
      <c r="R121" s="27" t="str">
        <f t="shared" si="20"/>
        <v xml:space="preserve"> </v>
      </c>
      <c r="S121" s="27" t="str">
        <f t="shared" si="20"/>
        <v xml:space="preserve"> </v>
      </c>
      <c r="T121" s="27" t="str">
        <f t="shared" si="20"/>
        <v xml:space="preserve"> </v>
      </c>
      <c r="U121" s="28">
        <f t="shared" si="14"/>
        <v>0</v>
      </c>
    </row>
    <row r="122" spans="1:21" x14ac:dyDescent="0.25">
      <c r="A122" s="24"/>
      <c r="B122" s="29">
        <f t="shared" si="16"/>
        <v>2</v>
      </c>
      <c r="C122" s="26"/>
      <c r="D122" s="26"/>
      <c r="E122" s="27" t="str">
        <f t="shared" si="20"/>
        <v xml:space="preserve"> </v>
      </c>
      <c r="F122" s="27" t="str">
        <f t="shared" si="20"/>
        <v xml:space="preserve"> </v>
      </c>
      <c r="G122" s="27" t="str">
        <f t="shared" si="20"/>
        <v xml:space="preserve"> </v>
      </c>
      <c r="H122" s="27" t="str">
        <f t="shared" si="20"/>
        <v xml:space="preserve"> </v>
      </c>
      <c r="I122" s="27" t="str">
        <f t="shared" si="20"/>
        <v xml:space="preserve"> </v>
      </c>
      <c r="J122" s="27" t="str">
        <f t="shared" si="20"/>
        <v xml:space="preserve"> </v>
      </c>
      <c r="K122" s="27" t="str">
        <f t="shared" si="20"/>
        <v xml:space="preserve"> </v>
      </c>
      <c r="L122" s="27" t="str">
        <f t="shared" si="20"/>
        <v xml:space="preserve"> </v>
      </c>
      <c r="M122" s="27" t="str">
        <f t="shared" si="20"/>
        <v xml:space="preserve"> </v>
      </c>
      <c r="N122" s="27" t="str">
        <f t="shared" si="20"/>
        <v xml:space="preserve"> </v>
      </c>
      <c r="O122" s="27" t="str">
        <f t="shared" si="20"/>
        <v xml:space="preserve"> </v>
      </c>
      <c r="P122" s="27" t="str">
        <f t="shared" si="20"/>
        <v xml:space="preserve"> </v>
      </c>
      <c r="Q122" s="27" t="str">
        <f t="shared" si="20"/>
        <v xml:space="preserve"> </v>
      </c>
      <c r="R122" s="27" t="str">
        <f t="shared" si="20"/>
        <v xml:space="preserve"> </v>
      </c>
      <c r="S122" s="27" t="str">
        <f t="shared" si="20"/>
        <v xml:space="preserve"> </v>
      </c>
      <c r="T122" s="27" t="str">
        <f t="shared" si="20"/>
        <v xml:space="preserve"> </v>
      </c>
      <c r="U122" s="28">
        <f t="shared" si="14"/>
        <v>0</v>
      </c>
    </row>
    <row r="123" spans="1:21" x14ac:dyDescent="0.25">
      <c r="A123" s="24"/>
      <c r="B123" s="29">
        <f t="shared" si="16"/>
        <v>3</v>
      </c>
      <c r="C123" s="26"/>
      <c r="D123" s="26"/>
      <c r="E123" s="27" t="str">
        <f t="shared" si="20"/>
        <v xml:space="preserve"> </v>
      </c>
      <c r="F123" s="27" t="str">
        <f t="shared" si="20"/>
        <v xml:space="preserve"> </v>
      </c>
      <c r="G123" s="27" t="str">
        <f t="shared" si="20"/>
        <v xml:space="preserve"> </v>
      </c>
      <c r="H123" s="27" t="str">
        <f t="shared" si="20"/>
        <v xml:space="preserve"> </v>
      </c>
      <c r="I123" s="27" t="str">
        <f t="shared" si="20"/>
        <v xml:space="preserve"> </v>
      </c>
      <c r="J123" s="27" t="str">
        <f t="shared" si="20"/>
        <v xml:space="preserve"> </v>
      </c>
      <c r="K123" s="27" t="str">
        <f t="shared" si="20"/>
        <v xml:space="preserve"> </v>
      </c>
      <c r="L123" s="27" t="str">
        <f t="shared" si="20"/>
        <v xml:space="preserve"> </v>
      </c>
      <c r="M123" s="27" t="str">
        <f t="shared" si="20"/>
        <v xml:space="preserve"> </v>
      </c>
      <c r="N123" s="27" t="str">
        <f t="shared" si="20"/>
        <v xml:space="preserve"> </v>
      </c>
      <c r="O123" s="27" t="str">
        <f t="shared" si="20"/>
        <v xml:space="preserve"> </v>
      </c>
      <c r="P123" s="27" t="str">
        <f t="shared" si="20"/>
        <v xml:space="preserve"> </v>
      </c>
      <c r="Q123" s="27" t="str">
        <f t="shared" si="20"/>
        <v xml:space="preserve"> </v>
      </c>
      <c r="R123" s="27" t="str">
        <f t="shared" si="20"/>
        <v xml:space="preserve"> </v>
      </c>
      <c r="S123" s="27" t="str">
        <f t="shared" si="20"/>
        <v xml:space="preserve"> </v>
      </c>
      <c r="T123" s="27" t="str">
        <f t="shared" si="20"/>
        <v xml:space="preserve"> </v>
      </c>
      <c r="U123" s="28">
        <f t="shared" si="14"/>
        <v>0</v>
      </c>
    </row>
    <row r="124" spans="1:21" x14ac:dyDescent="0.25">
      <c r="A124" s="24"/>
      <c r="B124" s="29">
        <f t="shared" si="16"/>
        <v>4</v>
      </c>
      <c r="C124" s="26"/>
      <c r="D124" s="26"/>
      <c r="E124" s="27" t="str">
        <f t="shared" si="20"/>
        <v xml:space="preserve"> </v>
      </c>
      <c r="F124" s="27" t="str">
        <f t="shared" si="20"/>
        <v xml:space="preserve"> </v>
      </c>
      <c r="G124" s="27" t="str">
        <f t="shared" si="20"/>
        <v xml:space="preserve"> </v>
      </c>
      <c r="H124" s="27" t="str">
        <f t="shared" si="20"/>
        <v xml:space="preserve"> </v>
      </c>
      <c r="I124" s="27" t="str">
        <f t="shared" si="20"/>
        <v xml:space="preserve"> </v>
      </c>
      <c r="J124" s="27" t="str">
        <f t="shared" si="20"/>
        <v xml:space="preserve"> </v>
      </c>
      <c r="K124" s="27" t="str">
        <f t="shared" si="20"/>
        <v xml:space="preserve"> </v>
      </c>
      <c r="L124" s="27" t="str">
        <f t="shared" si="20"/>
        <v xml:space="preserve"> </v>
      </c>
      <c r="M124" s="27" t="str">
        <f t="shared" si="20"/>
        <v xml:space="preserve"> </v>
      </c>
      <c r="N124" s="27" t="str">
        <f t="shared" si="20"/>
        <v xml:space="preserve"> </v>
      </c>
      <c r="O124" s="27" t="str">
        <f t="shared" si="20"/>
        <v xml:space="preserve"> </v>
      </c>
      <c r="P124" s="27" t="str">
        <f t="shared" si="20"/>
        <v xml:space="preserve"> </v>
      </c>
      <c r="Q124" s="27" t="str">
        <f t="shared" si="20"/>
        <v xml:space="preserve"> </v>
      </c>
      <c r="R124" s="27" t="str">
        <f t="shared" si="20"/>
        <v xml:space="preserve"> </v>
      </c>
      <c r="S124" s="27" t="str">
        <f t="shared" si="20"/>
        <v xml:space="preserve"> </v>
      </c>
      <c r="T124" s="27" t="str">
        <f t="shared" si="20"/>
        <v xml:space="preserve"> </v>
      </c>
      <c r="U124" s="28">
        <f t="shared" si="14"/>
        <v>0</v>
      </c>
    </row>
    <row r="125" spans="1:21" x14ac:dyDescent="0.25">
      <c r="A125" s="24"/>
      <c r="B125" s="29">
        <f t="shared" si="16"/>
        <v>5</v>
      </c>
      <c r="C125" s="26"/>
      <c r="D125" s="26"/>
      <c r="E125" s="27" t="str">
        <f t="shared" si="20"/>
        <v xml:space="preserve"> </v>
      </c>
      <c r="F125" s="27" t="str">
        <f t="shared" si="20"/>
        <v xml:space="preserve"> </v>
      </c>
      <c r="G125" s="27" t="str">
        <f t="shared" si="20"/>
        <v xml:space="preserve"> </v>
      </c>
      <c r="H125" s="27" t="str">
        <f t="shared" si="20"/>
        <v xml:space="preserve"> </v>
      </c>
      <c r="I125" s="27" t="str">
        <f t="shared" si="20"/>
        <v xml:space="preserve"> </v>
      </c>
      <c r="J125" s="27" t="str">
        <f t="shared" si="20"/>
        <v xml:space="preserve"> </v>
      </c>
      <c r="K125" s="27" t="str">
        <f t="shared" si="20"/>
        <v xml:space="preserve"> </v>
      </c>
      <c r="L125" s="27" t="str">
        <f t="shared" si="20"/>
        <v xml:space="preserve"> </v>
      </c>
      <c r="M125" s="27" t="str">
        <f t="shared" si="20"/>
        <v xml:space="preserve"> </v>
      </c>
      <c r="N125" s="27" t="str">
        <f t="shared" si="20"/>
        <v xml:space="preserve"> </v>
      </c>
      <c r="O125" s="27" t="str">
        <f t="shared" si="20"/>
        <v xml:space="preserve"> </v>
      </c>
      <c r="P125" s="27" t="str">
        <f t="shared" si="20"/>
        <v xml:space="preserve"> </v>
      </c>
      <c r="Q125" s="27" t="str">
        <f t="shared" si="20"/>
        <v xml:space="preserve"> </v>
      </c>
      <c r="R125" s="27" t="str">
        <f t="shared" si="20"/>
        <v xml:space="preserve"> </v>
      </c>
      <c r="S125" s="27" t="str">
        <f t="shared" si="20"/>
        <v xml:space="preserve"> </v>
      </c>
      <c r="T125" s="27" t="str">
        <f t="shared" si="20"/>
        <v xml:space="preserve"> </v>
      </c>
      <c r="U125" s="28">
        <f t="shared" si="14"/>
        <v>0</v>
      </c>
    </row>
    <row r="126" spans="1:21" x14ac:dyDescent="0.25">
      <c r="A126" s="24"/>
      <c r="B126" s="30">
        <f t="shared" si="16"/>
        <v>6</v>
      </c>
      <c r="C126" s="31"/>
      <c r="D126" s="31"/>
      <c r="E126" s="27" t="str">
        <f t="shared" si="20"/>
        <v xml:space="preserve"> </v>
      </c>
      <c r="F126" s="27" t="str">
        <f t="shared" si="20"/>
        <v xml:space="preserve"> </v>
      </c>
      <c r="G126" s="27" t="str">
        <f t="shared" si="20"/>
        <v xml:space="preserve"> </v>
      </c>
      <c r="H126" s="27" t="str">
        <f t="shared" si="20"/>
        <v xml:space="preserve"> </v>
      </c>
      <c r="I126" s="27" t="str">
        <f t="shared" si="20"/>
        <v xml:space="preserve"> </v>
      </c>
      <c r="J126" s="27" t="str">
        <f t="shared" si="20"/>
        <v xml:space="preserve"> </v>
      </c>
      <c r="K126" s="27" t="str">
        <f t="shared" si="20"/>
        <v xml:space="preserve"> </v>
      </c>
      <c r="L126" s="27" t="str">
        <f t="shared" si="20"/>
        <v xml:space="preserve"> </v>
      </c>
      <c r="M126" s="27" t="str">
        <f t="shared" si="20"/>
        <v xml:space="preserve"> </v>
      </c>
      <c r="N126" s="27" t="str">
        <f t="shared" si="20"/>
        <v xml:space="preserve"> </v>
      </c>
      <c r="O126" s="27" t="str">
        <f t="shared" si="20"/>
        <v xml:space="preserve"> </v>
      </c>
      <c r="P126" s="27" t="str">
        <f t="shared" si="20"/>
        <v xml:space="preserve"> </v>
      </c>
      <c r="Q126" s="27" t="str">
        <f t="shared" si="20"/>
        <v xml:space="preserve"> </v>
      </c>
      <c r="R126" s="27" t="str">
        <f t="shared" si="20"/>
        <v xml:space="preserve"> </v>
      </c>
      <c r="S126" s="27" t="str">
        <f t="shared" si="20"/>
        <v xml:space="preserve"> </v>
      </c>
      <c r="T126" s="27" t="str">
        <f t="shared" ref="T126" si="21">IF(AND($B126&gt;0,$D126=T$7,$C126&gt;T$9),($C126-T$9)*T$10," ")</f>
        <v xml:space="preserve"> </v>
      </c>
      <c r="U126" s="28">
        <f t="shared" si="14"/>
        <v>0</v>
      </c>
    </row>
    <row r="127" spans="1:21" s="13" customFormat="1" ht="19.5" thickBot="1" x14ac:dyDescent="0.35">
      <c r="A127" s="32" t="s">
        <v>12</v>
      </c>
      <c r="B127" s="33"/>
      <c r="C127" s="34"/>
      <c r="D127" s="34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6">
        <f>SUM(U13:U126)</f>
        <v>0</v>
      </c>
    </row>
    <row r="128" spans="1:21" ht="8.1" customHeight="1" thickTop="1" x14ac:dyDescent="0.25">
      <c r="A128" s="37"/>
      <c r="B128" s="38"/>
    </row>
    <row r="129" spans="1:21" x14ac:dyDescent="0.25">
      <c r="A129" s="39" t="s">
        <v>13</v>
      </c>
      <c r="B129" s="40"/>
    </row>
    <row r="130" spans="1:21" x14ac:dyDescent="0.25">
      <c r="A130" s="39" t="s">
        <v>14</v>
      </c>
      <c r="B130" s="3"/>
    </row>
    <row r="131" spans="1:21" ht="8.1" customHeight="1" x14ac:dyDescent="0.25">
      <c r="A131" s="37"/>
      <c r="B131" s="38"/>
    </row>
    <row r="132" spans="1:21" x14ac:dyDescent="0.25">
      <c r="A132" s="41" t="s">
        <v>15</v>
      </c>
      <c r="B132" s="42"/>
    </row>
    <row r="133" spans="1:21" x14ac:dyDescent="0.25">
      <c r="A133" s="43" t="s">
        <v>16</v>
      </c>
      <c r="B133" s="44"/>
    </row>
    <row r="134" spans="1:21" ht="9.9499999999999993" customHeight="1" x14ac:dyDescent="0.25"/>
    <row r="135" spans="1:21" x14ac:dyDescent="0.25">
      <c r="A135" s="37"/>
      <c r="B135" s="38"/>
      <c r="C135" s="45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1" x14ac:dyDescent="0.25">
      <c r="A136" s="46" t="s">
        <v>17</v>
      </c>
      <c r="B136" s="47"/>
      <c r="C136" s="48"/>
      <c r="D136" s="2"/>
      <c r="E136" s="2"/>
      <c r="F136" s="2"/>
      <c r="G136" s="2"/>
      <c r="H136" s="49" t="s">
        <v>8</v>
      </c>
      <c r="I136" s="49"/>
      <c r="J136" s="49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1" ht="6" customHeight="1" x14ac:dyDescent="0.25">
      <c r="B137" s="3"/>
    </row>
    <row r="138" spans="1:21" x14ac:dyDescent="0.25">
      <c r="A138" s="50"/>
      <c r="B138" s="51"/>
      <c r="C138" s="45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1" ht="17.25" x14ac:dyDescent="0.25">
      <c r="A139" s="52" t="s">
        <v>18</v>
      </c>
      <c r="B139" s="53" t="s">
        <v>19</v>
      </c>
      <c r="C139" s="48"/>
      <c r="D139" s="2"/>
      <c r="E139" s="2"/>
      <c r="F139" s="2"/>
      <c r="G139" s="2"/>
      <c r="H139" s="49" t="s">
        <v>8</v>
      </c>
      <c r="I139" s="49"/>
      <c r="J139" s="49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1" x14ac:dyDescent="0.25">
      <c r="A140" s="54" t="s">
        <v>20</v>
      </c>
      <c r="B140" s="55"/>
      <c r="C140" s="56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2" spans="1:21" x14ac:dyDescent="0.25">
      <c r="A142" s="3" t="s">
        <v>21</v>
      </c>
    </row>
    <row r="143" spans="1:21" ht="18.75" x14ac:dyDescent="0.3">
      <c r="A143" s="57" t="s">
        <v>22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</row>
  </sheetData>
  <sheetProtection algorithmName="SHA-512" hashValue="qCVhfkGgS+ps3Un6Y8qfMvYcCQ9Otw6e9afnfTK47uh0t043wpKXu6uWRJaEoj9EA3sLWT2j3JdbodESdKyKkA==" saltValue="YGodwC7BG5IRiAUi3suTWg==" spinCount="100000" sheet="1" objects="1" scenarios="1"/>
  <mergeCells count="3">
    <mergeCell ref="B1:U1"/>
    <mergeCell ref="A3:U3"/>
    <mergeCell ref="E8:T8"/>
  </mergeCells>
  <printOptions horizontalCentered="1"/>
  <pageMargins left="0.25" right="0.25" top="0.25" bottom="0.25" header="0.25" footer="0.25"/>
  <pageSetup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LEARNING CENTER</vt:lpstr>
      <vt:lpstr>'LEARNING CENTER'!Print_Titles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2021-08-05T16:52:59Z</dcterms:created>
  <dcterms:modified xsi:type="dcterms:W3CDTF">2021-08-05T18:44:39Z</dcterms:modified>
</cp:coreProperties>
</file>