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August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A15" i="1"/>
  <c r="E14" i="1"/>
  <c r="D14" i="1"/>
  <c r="A14" i="1"/>
  <c r="E13" i="1"/>
  <c r="D13" i="1"/>
  <c r="A13" i="1"/>
  <c r="E12" i="1"/>
  <c r="D12" i="1"/>
  <c r="A12" i="1"/>
  <c r="D11" i="1"/>
  <c r="E11" i="1" s="1"/>
  <c r="A11" i="1"/>
  <c r="D10" i="1"/>
  <c r="E10" i="1" s="1"/>
  <c r="E16" i="1" s="1"/>
  <c r="A10" i="1"/>
  <c r="A2" i="1"/>
  <c r="A1" i="1"/>
</calcChain>
</file>

<file path=xl/sharedStrings.xml><?xml version="1.0" encoding="utf-8"?>
<sst xmlns="http://schemas.openxmlformats.org/spreadsheetml/2006/main" count="23" uniqueCount="20">
  <si>
    <t>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</si>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</sst>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6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%20SE%20Overage%20Claim%20Sheet%20August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  <row r="3">
          <cell r="A3" t="str">
            <v>August 24th - August 31st</v>
          </cell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</row>
        <row r="13">
          <cell r="A13">
            <v>44431</v>
          </cell>
        </row>
        <row r="14">
          <cell r="A14">
            <v>44432</v>
          </cell>
        </row>
        <row r="16">
          <cell r="A16">
            <v>44434</v>
          </cell>
        </row>
        <row r="17">
          <cell r="A17">
            <v>44435</v>
          </cell>
        </row>
        <row r="18">
          <cell r="A18">
            <v>44438</v>
          </cell>
        </row>
        <row r="19">
          <cell r="A19">
            <v>44439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32"/>
  <sheetViews>
    <sheetView tabSelected="1" workbookViewId="0">
      <selection sqref="A1:XFD1"/>
    </sheetView>
  </sheetViews>
  <sheetFormatPr defaultColWidth="9.140625" defaultRowHeight="15" x14ac:dyDescent="0.25"/>
  <cols>
    <col min="1" max="1" width="13.7109375" style="3" customWidth="1"/>
    <col min="2" max="2" width="19.140625" style="3" customWidth="1"/>
    <col min="3" max="4" width="14.7109375" style="3" customWidth="1"/>
    <col min="5" max="5" width="18.140625" style="3" customWidth="1"/>
    <col min="6" max="16384" width="9.140625" style="3"/>
  </cols>
  <sheetData>
    <row r="1" spans="1:5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5" ht="16.5" thickBot="1" x14ac:dyDescent="0.3">
      <c r="A2" s="47" t="str">
        <f>'[1]RSP Caseload'!A3:T3</f>
        <v>August 24th - August 31st</v>
      </c>
      <c r="B2" s="47"/>
      <c r="C2" s="47"/>
      <c r="D2" s="47"/>
      <c r="E2" s="47"/>
    </row>
    <row r="3" spans="1:5" ht="8.1" customHeight="1" x14ac:dyDescent="0.25">
      <c r="A3" s="4"/>
      <c r="B3" s="4"/>
      <c r="C3" s="4"/>
      <c r="D3" s="4"/>
      <c r="E3" s="4"/>
    </row>
    <row r="4" spans="1:5" x14ac:dyDescent="0.25">
      <c r="A4" s="5" t="s">
        <v>1</v>
      </c>
      <c r="B4" s="6" t="s">
        <v>2</v>
      </c>
      <c r="C4" s="7"/>
      <c r="D4" s="8"/>
      <c r="E4" s="9" t="s">
        <v>3</v>
      </c>
    </row>
    <row r="5" spans="1:5" x14ac:dyDescent="0.25">
      <c r="A5" s="4"/>
      <c r="B5" s="4"/>
      <c r="C5" s="4"/>
      <c r="D5" s="4"/>
      <c r="E5" s="4"/>
    </row>
    <row r="6" spans="1:5" s="11" customFormat="1" x14ac:dyDescent="0.25">
      <c r="A6" s="10"/>
      <c r="B6" s="10" t="s">
        <v>4</v>
      </c>
      <c r="C6" s="10"/>
      <c r="D6" s="10" t="s">
        <v>5</v>
      </c>
      <c r="E6" s="10"/>
    </row>
    <row r="7" spans="1:5" s="11" customFormat="1" x14ac:dyDescent="0.25">
      <c r="A7" s="10"/>
      <c r="B7" s="10">
        <v>10</v>
      </c>
      <c r="C7" s="10"/>
      <c r="D7" s="12">
        <v>5</v>
      </c>
      <c r="E7" s="13"/>
    </row>
    <row r="8" spans="1:5" x14ac:dyDescent="0.25">
      <c r="A8" s="14"/>
      <c r="B8" s="14" t="s">
        <v>6</v>
      </c>
      <c r="C8" s="15"/>
      <c r="D8" s="15"/>
      <c r="E8" s="15"/>
    </row>
    <row r="9" spans="1:5" x14ac:dyDescent="0.25">
      <c r="A9" s="14" t="s">
        <v>7</v>
      </c>
      <c r="B9" s="14" t="s">
        <v>8</v>
      </c>
      <c r="C9" s="15"/>
      <c r="D9" s="15"/>
      <c r="E9" s="14" t="s">
        <v>9</v>
      </c>
    </row>
    <row r="10" spans="1:5" x14ac:dyDescent="0.25">
      <c r="A10" s="16">
        <f>'[1]RSP Caseload'!A13</f>
        <v>44431</v>
      </c>
      <c r="B10" s="17"/>
      <c r="C10" s="4"/>
      <c r="D10" s="18">
        <f>IF(B10&gt;$B$7,(B10-$B$7)*$D$7,0)</f>
        <v>0</v>
      </c>
      <c r="E10" s="19">
        <f>+D10</f>
        <v>0</v>
      </c>
    </row>
    <row r="11" spans="1:5" x14ac:dyDescent="0.25">
      <c r="A11" s="16">
        <f>'[1]RSP Caseload'!A14</f>
        <v>44432</v>
      </c>
      <c r="B11" s="17"/>
      <c r="C11" s="4"/>
      <c r="D11" s="18">
        <f t="shared" ref="D11:D15" si="0">IF(B11&gt;$B$7,(B11-$B$7)*$D$7,0)</f>
        <v>0</v>
      </c>
      <c r="E11" s="19">
        <f t="shared" ref="E11:E15" si="1">+D11</f>
        <v>0</v>
      </c>
    </row>
    <row r="12" spans="1:5" x14ac:dyDescent="0.25">
      <c r="A12" s="16">
        <f>'[1]RSP Caseload'!A16</f>
        <v>44434</v>
      </c>
      <c r="B12" s="17"/>
      <c r="C12" s="4"/>
      <c r="D12" s="18">
        <f t="shared" si="0"/>
        <v>0</v>
      </c>
      <c r="E12" s="19">
        <f t="shared" si="1"/>
        <v>0</v>
      </c>
    </row>
    <row r="13" spans="1:5" x14ac:dyDescent="0.25">
      <c r="A13" s="16">
        <f>'[1]RSP Caseload'!A17</f>
        <v>44435</v>
      </c>
      <c r="B13" s="17"/>
      <c r="C13" s="4"/>
      <c r="D13" s="18">
        <f t="shared" si="0"/>
        <v>0</v>
      </c>
      <c r="E13" s="19">
        <f t="shared" si="1"/>
        <v>0</v>
      </c>
    </row>
    <row r="14" spans="1:5" x14ac:dyDescent="0.25">
      <c r="A14" s="16">
        <f>'[1]RSP Caseload'!A18</f>
        <v>44438</v>
      </c>
      <c r="B14" s="17"/>
      <c r="C14" s="4"/>
      <c r="D14" s="18">
        <f t="shared" si="0"/>
        <v>0</v>
      </c>
      <c r="E14" s="19">
        <f t="shared" si="1"/>
        <v>0</v>
      </c>
    </row>
    <row r="15" spans="1:5" x14ac:dyDescent="0.25">
      <c r="A15" s="16">
        <f>'[1]RSP Caseload'!A19</f>
        <v>44439</v>
      </c>
      <c r="B15" s="20"/>
      <c r="C15" s="4"/>
      <c r="D15" s="18">
        <f t="shared" si="0"/>
        <v>0</v>
      </c>
      <c r="E15" s="19">
        <f t="shared" si="1"/>
        <v>0</v>
      </c>
    </row>
    <row r="16" spans="1:5" ht="19.5" thickBot="1" x14ac:dyDescent="0.35">
      <c r="A16" s="21" t="s">
        <v>9</v>
      </c>
      <c r="B16" s="22"/>
      <c r="C16" s="23"/>
      <c r="D16" s="24"/>
      <c r="E16" s="25">
        <f>SUM(E10:E15)</f>
        <v>0</v>
      </c>
    </row>
    <row r="17" spans="1:5" ht="8.1" customHeight="1" thickTop="1" x14ac:dyDescent="0.25">
      <c r="A17" s="26"/>
      <c r="B17" s="27"/>
      <c r="C17" s="4"/>
      <c r="D17" s="4"/>
      <c r="E17" s="4"/>
    </row>
    <row r="18" spans="1:5" x14ac:dyDescent="0.25">
      <c r="A18" s="28" t="s">
        <v>10</v>
      </c>
      <c r="B18" s="4"/>
      <c r="C18" s="4"/>
      <c r="D18" s="4"/>
      <c r="E18" s="4"/>
    </row>
    <row r="19" spans="1:5" x14ac:dyDescent="0.25">
      <c r="A19" s="28" t="s">
        <v>11</v>
      </c>
      <c r="B19" s="4"/>
      <c r="C19" s="4"/>
      <c r="D19" s="4"/>
      <c r="E19" s="4"/>
    </row>
    <row r="20" spans="1:5" ht="8.1" customHeight="1" x14ac:dyDescent="0.25">
      <c r="A20" s="26"/>
      <c r="B20" s="4"/>
      <c r="C20" s="4"/>
      <c r="D20" s="4"/>
      <c r="E20" s="4"/>
    </row>
    <row r="21" spans="1:5" x14ac:dyDescent="0.25">
      <c r="A21" s="29" t="s">
        <v>12</v>
      </c>
      <c r="B21" s="4"/>
      <c r="C21" s="4"/>
      <c r="D21" s="4"/>
      <c r="E21" s="4"/>
    </row>
    <row r="22" spans="1:5" x14ac:dyDescent="0.25">
      <c r="A22" s="30" t="s">
        <v>13</v>
      </c>
      <c r="B22" s="4"/>
      <c r="C22" s="4"/>
      <c r="D22" s="4"/>
      <c r="E22" s="4"/>
    </row>
    <row r="23" spans="1:5" ht="9.9499999999999993" customHeight="1" x14ac:dyDescent="0.25"/>
    <row r="24" spans="1:5" x14ac:dyDescent="0.25">
      <c r="A24" s="31"/>
      <c r="B24" s="32"/>
      <c r="C24" s="33"/>
    </row>
    <row r="25" spans="1:5" x14ac:dyDescent="0.25">
      <c r="A25" s="34" t="s">
        <v>14</v>
      </c>
      <c r="B25" s="35"/>
      <c r="C25" s="36"/>
      <c r="D25" s="34" t="s">
        <v>7</v>
      </c>
      <c r="E25" s="37"/>
    </row>
    <row r="26" spans="1:5" ht="9.9499999999999993" customHeight="1" x14ac:dyDescent="0.25">
      <c r="C26" s="2"/>
      <c r="D26" s="38"/>
    </row>
    <row r="27" spans="1:5" x14ac:dyDescent="0.25">
      <c r="A27" s="39"/>
      <c r="B27" s="40"/>
      <c r="C27" s="36"/>
    </row>
    <row r="28" spans="1:5" ht="17.25" x14ac:dyDescent="0.25">
      <c r="A28" s="41" t="s">
        <v>15</v>
      </c>
      <c r="B28" s="42" t="s">
        <v>16</v>
      </c>
      <c r="C28" s="42"/>
      <c r="D28" s="34" t="s">
        <v>7</v>
      </c>
      <c r="E28" s="37"/>
    </row>
    <row r="29" spans="1:5" x14ac:dyDescent="0.25">
      <c r="A29" s="43" t="s">
        <v>17</v>
      </c>
      <c r="B29" s="44"/>
      <c r="C29" s="36"/>
      <c r="D29" s="43"/>
      <c r="E29" s="2"/>
    </row>
    <row r="30" spans="1:5" x14ac:dyDescent="0.25">
      <c r="A30" s="43"/>
      <c r="B30" s="44"/>
      <c r="C30" s="36"/>
      <c r="D30" s="43"/>
      <c r="E30" s="2"/>
    </row>
    <row r="31" spans="1:5" x14ac:dyDescent="0.25">
      <c r="A31" s="3" t="s">
        <v>18</v>
      </c>
    </row>
    <row r="32" spans="1:5" ht="18.75" x14ac:dyDescent="0.3">
      <c r="A32" s="45" t="s">
        <v>19</v>
      </c>
      <c r="B32" s="45"/>
      <c r="C32" s="45"/>
      <c r="D32" s="45"/>
      <c r="E32" s="45"/>
    </row>
  </sheetData>
  <sheetProtection algorithmName="SHA-512" hashValue="cFRiH/Il21IpPVU2J+DpPwAT/annQczN5E02e/O/3DJLKxRLDl7d9Ora7ffFYFm6b097U+OE+k1lr9vH+SsfPg==" saltValue="Ccn8MBjEd+pczH3q+N1aGw==" spinCount="100000" sheet="1" objects="1" scenarios="1"/>
  <mergeCells count="2">
    <mergeCell ref="B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2021-08-02T18:51:59Z</dcterms:created>
  <dcterms:modified xsi:type="dcterms:W3CDTF">2021-08-02T19:01:17Z</dcterms:modified>
</cp:coreProperties>
</file>