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  <externalReference r:id="rId3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F106" i="1" s="1"/>
  <c r="E105" i="1"/>
  <c r="F105" i="1" s="1"/>
  <c r="E104" i="1"/>
  <c r="F104" i="1" s="1"/>
  <c r="F103" i="1"/>
  <c r="E103" i="1"/>
  <c r="E102" i="1"/>
  <c r="F102" i="1" s="1"/>
  <c r="F101" i="1"/>
  <c r="E101" i="1"/>
  <c r="A101" i="1"/>
  <c r="E100" i="1"/>
  <c r="F100" i="1" s="1"/>
  <c r="E99" i="1"/>
  <c r="F99" i="1" s="1"/>
  <c r="E98" i="1"/>
  <c r="F98" i="1" s="1"/>
  <c r="E97" i="1"/>
  <c r="F97" i="1" s="1"/>
  <c r="F96" i="1"/>
  <c r="E96" i="1"/>
  <c r="F95" i="1"/>
  <c r="E95" i="1"/>
  <c r="A95" i="1"/>
  <c r="E94" i="1"/>
  <c r="F94" i="1" s="1"/>
  <c r="E93" i="1"/>
  <c r="F93" i="1" s="1"/>
  <c r="E92" i="1"/>
  <c r="F92" i="1" s="1"/>
  <c r="F91" i="1"/>
  <c r="E91" i="1"/>
  <c r="F90" i="1"/>
  <c r="E90" i="1"/>
  <c r="F89" i="1"/>
  <c r="E89" i="1"/>
  <c r="A89" i="1"/>
  <c r="E88" i="1"/>
  <c r="F88" i="1" s="1"/>
  <c r="E87" i="1"/>
  <c r="F87" i="1" s="1"/>
  <c r="E86" i="1"/>
  <c r="F86" i="1" s="1"/>
  <c r="F85" i="1"/>
  <c r="E85" i="1"/>
  <c r="F84" i="1"/>
  <c r="E84" i="1"/>
  <c r="F83" i="1"/>
  <c r="E83" i="1"/>
  <c r="A83" i="1"/>
  <c r="E82" i="1"/>
  <c r="F82" i="1" s="1"/>
  <c r="E81" i="1"/>
  <c r="F81" i="1" s="1"/>
  <c r="F80" i="1"/>
  <c r="E80" i="1"/>
  <c r="F79" i="1"/>
  <c r="E79" i="1"/>
  <c r="F78" i="1"/>
  <c r="E78" i="1"/>
  <c r="F77" i="1"/>
  <c r="E77" i="1"/>
  <c r="A77" i="1"/>
  <c r="E76" i="1"/>
  <c r="F76" i="1" s="1"/>
  <c r="F75" i="1"/>
  <c r="E75" i="1"/>
  <c r="F74" i="1"/>
  <c r="E74" i="1"/>
  <c r="F73" i="1"/>
  <c r="E73" i="1"/>
  <c r="F72" i="1"/>
  <c r="E72" i="1"/>
  <c r="F71" i="1"/>
  <c r="E71" i="1"/>
  <c r="A71" i="1"/>
  <c r="F70" i="1"/>
  <c r="E70" i="1"/>
  <c r="F69" i="1"/>
  <c r="E69" i="1"/>
  <c r="E68" i="1"/>
  <c r="F68" i="1" s="1"/>
  <c r="F67" i="1"/>
  <c r="E67" i="1"/>
  <c r="F66" i="1"/>
  <c r="E66" i="1"/>
  <c r="F65" i="1"/>
  <c r="E65" i="1"/>
  <c r="A65" i="1"/>
  <c r="F64" i="1"/>
  <c r="E64" i="1"/>
  <c r="E63" i="1"/>
  <c r="F63" i="1" s="1"/>
  <c r="E62" i="1"/>
  <c r="F62" i="1" s="1"/>
  <c r="F61" i="1"/>
  <c r="E61" i="1"/>
  <c r="F60" i="1"/>
  <c r="E60" i="1"/>
  <c r="E59" i="1"/>
  <c r="F59" i="1" s="1"/>
  <c r="A59" i="1"/>
  <c r="E58" i="1"/>
  <c r="F58" i="1" s="1"/>
  <c r="F57" i="1"/>
  <c r="E57" i="1"/>
  <c r="E56" i="1"/>
  <c r="F56" i="1" s="1"/>
  <c r="F55" i="1"/>
  <c r="E55" i="1"/>
  <c r="E54" i="1"/>
  <c r="F54" i="1" s="1"/>
  <c r="E53" i="1"/>
  <c r="F53" i="1" s="1"/>
  <c r="A53" i="1"/>
  <c r="E52" i="1"/>
  <c r="F52" i="1" s="1"/>
  <c r="F51" i="1"/>
  <c r="E51" i="1"/>
  <c r="E50" i="1"/>
  <c r="F50" i="1" s="1"/>
  <c r="E49" i="1"/>
  <c r="F49" i="1" s="1"/>
  <c r="E48" i="1"/>
  <c r="F48" i="1" s="1"/>
  <c r="F47" i="1"/>
  <c r="E47" i="1"/>
  <c r="A47" i="1"/>
  <c r="E46" i="1"/>
  <c r="F46" i="1" s="1"/>
  <c r="E45" i="1"/>
  <c r="F45" i="1" s="1"/>
  <c r="E44" i="1"/>
  <c r="F44" i="1" s="1"/>
  <c r="E43" i="1"/>
  <c r="F43" i="1" s="1"/>
  <c r="F42" i="1"/>
  <c r="E42" i="1"/>
  <c r="F41" i="1"/>
  <c r="E41" i="1"/>
  <c r="A41" i="1"/>
  <c r="F40" i="1"/>
  <c r="E40" i="1"/>
  <c r="E39" i="1"/>
  <c r="F39" i="1" s="1"/>
  <c r="E38" i="1"/>
  <c r="F38" i="1" s="1"/>
  <c r="F37" i="1"/>
  <c r="E37" i="1"/>
  <c r="F36" i="1"/>
  <c r="E36" i="1"/>
  <c r="E35" i="1"/>
  <c r="F35" i="1" s="1"/>
  <c r="A35" i="1"/>
  <c r="E34" i="1"/>
  <c r="F34" i="1" s="1"/>
  <c r="E33" i="1"/>
  <c r="F33" i="1" s="1"/>
  <c r="F32" i="1"/>
  <c r="E32" i="1"/>
  <c r="F31" i="1"/>
  <c r="E31" i="1"/>
  <c r="F30" i="1"/>
  <c r="E30" i="1"/>
  <c r="F29" i="1"/>
  <c r="E29" i="1"/>
  <c r="A29" i="1"/>
  <c r="E28" i="1"/>
  <c r="F28" i="1" s="1"/>
  <c r="F27" i="1"/>
  <c r="E27" i="1"/>
  <c r="F26" i="1"/>
  <c r="E26" i="1"/>
  <c r="F25" i="1"/>
  <c r="E25" i="1"/>
  <c r="F24" i="1"/>
  <c r="E24" i="1"/>
  <c r="F23" i="1"/>
  <c r="E23" i="1"/>
  <c r="A23" i="1"/>
  <c r="F22" i="1"/>
  <c r="E22" i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F21" i="1"/>
  <c r="E21" i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E20" i="1"/>
  <c r="F20" i="1" s="1"/>
  <c r="B20" i="1"/>
  <c r="B26" i="1" s="1"/>
  <c r="B32" i="1" s="1"/>
  <c r="B38" i="1" s="1"/>
  <c r="B44" i="1" s="1"/>
  <c r="B50" i="1" s="1"/>
  <c r="B56" i="1" s="1"/>
  <c r="B62" i="1" s="1"/>
  <c r="B68" i="1" s="1"/>
  <c r="B74" i="1" s="1"/>
  <c r="B80" i="1" s="1"/>
  <c r="F19" i="1"/>
  <c r="E19" i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F18" i="1"/>
  <c r="E18" i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F17" i="1"/>
  <c r="E17" i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A17" i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A11" i="1"/>
  <c r="A3" i="1"/>
  <c r="A1" i="1"/>
  <c r="B86" i="1" l="1"/>
  <c r="B92" i="1" s="1"/>
  <c r="B98" i="1"/>
  <c r="B104" i="1" s="1"/>
  <c r="B83" i="1"/>
  <c r="B89" i="1" s="1"/>
  <c r="B95" i="1"/>
  <c r="B101" i="1" s="1"/>
  <c r="B99" i="1"/>
  <c r="B105" i="1" s="1"/>
  <c r="B87" i="1"/>
  <c r="B93" i="1" s="1"/>
  <c r="B84" i="1"/>
  <c r="B90" i="1" s="1"/>
  <c r="B96" i="1"/>
  <c r="B102" i="1" s="1"/>
  <c r="F107" i="1"/>
  <c r="B88" i="1"/>
  <c r="B94" i="1" s="1"/>
  <c r="B100" i="1"/>
  <c r="B106" i="1" s="1"/>
  <c r="B85" i="1"/>
  <c r="B91" i="1" s="1"/>
  <c r="B97" i="1"/>
  <c r="B103" i="1" s="1"/>
</calcChain>
</file>

<file path=xl/sharedStrings.xml><?xml version="1.0" encoding="utf-8"?>
<sst xmlns="http://schemas.openxmlformats.org/spreadsheetml/2006/main" count="24" uniqueCount="21">
  <si>
    <t>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</si>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</sst>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8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April/00%20SE%20Overage%20Claim%20Sheet%20April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April 1st - April 29th</v>
          </cell>
        </row>
        <row r="13">
          <cell r="A13">
            <v>44652</v>
          </cell>
        </row>
        <row r="14">
          <cell r="A14">
            <v>44655</v>
          </cell>
        </row>
        <row r="15">
          <cell r="A15">
            <v>44656</v>
          </cell>
        </row>
        <row r="16">
          <cell r="A16">
            <v>44657</v>
          </cell>
        </row>
        <row r="17">
          <cell r="A17">
            <v>44658</v>
          </cell>
        </row>
        <row r="18">
          <cell r="A18">
            <v>44659</v>
          </cell>
        </row>
        <row r="19">
          <cell r="A19">
            <v>44669</v>
          </cell>
        </row>
        <row r="20">
          <cell r="A20">
            <v>44670</v>
          </cell>
        </row>
        <row r="21">
          <cell r="A21">
            <v>44671</v>
          </cell>
        </row>
        <row r="22">
          <cell r="A22">
            <v>44672</v>
          </cell>
        </row>
        <row r="23">
          <cell r="A23">
            <v>44673</v>
          </cell>
        </row>
        <row r="24">
          <cell r="A24">
            <v>44676</v>
          </cell>
        </row>
        <row r="25">
          <cell r="A25">
            <v>44677</v>
          </cell>
        </row>
        <row r="26">
          <cell r="A26">
            <v>44678</v>
          </cell>
        </row>
        <row r="27">
          <cell r="A27">
            <v>44679</v>
          </cell>
        </row>
        <row r="28">
          <cell r="A28">
            <v>44680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23"/>
  <sheetViews>
    <sheetView tabSelected="1" zoomScaleNormal="100" workbookViewId="0">
      <pane ySplit="10" topLeftCell="A68" activePane="bottomLeft" state="frozen"/>
      <selection activeCell="E7" sqref="E7"/>
      <selection pane="bottomLeft" activeCell="A107" sqref="A107:XFD112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2" customFormat="1" ht="15.75" x14ac:dyDescent="0.25">
      <c r="A1" s="1" t="str">
        <f>'[1]PRIMARY-SDC (SH and ILS)'!A1</f>
        <v>2021-22</v>
      </c>
      <c r="B1" s="57" t="s">
        <v>0</v>
      </c>
      <c r="C1" s="57"/>
      <c r="D1" s="57"/>
      <c r="E1" s="57"/>
      <c r="F1" s="57"/>
    </row>
    <row r="2" spans="1:6" s="2" customFormat="1" ht="3" customHeight="1" x14ac:dyDescent="0.25">
      <c r="A2" s="1"/>
      <c r="B2" s="1"/>
      <c r="C2" s="1"/>
      <c r="D2" s="1"/>
      <c r="E2" s="1"/>
      <c r="F2" s="1"/>
    </row>
    <row r="3" spans="1:6" ht="16.5" thickBot="1" x14ac:dyDescent="0.3">
      <c r="A3" s="58" t="str">
        <f>'[2]RSP Caseload'!A3</f>
        <v>April 1st - April 29th</v>
      </c>
      <c r="B3" s="58"/>
      <c r="C3" s="58"/>
      <c r="D3" s="58"/>
      <c r="E3" s="58"/>
      <c r="F3" s="58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'[2]RSP Caseload'!A13</f>
        <v>44652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44655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44656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44657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44658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44659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44669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44670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44671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44672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44673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06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06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44676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06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44677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'[2]RSP Caseload'!A26</f>
        <v>44678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'[2]RSP Caseload'!A27</f>
        <v>44679</v>
      </c>
      <c r="B95" s="26">
        <f t="shared" ref="B95:B100" si="6">B77</f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6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6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6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6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6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'[2]RSP Caseload'!A28</f>
        <v>44680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s="10" customFormat="1" ht="19.5" thickBot="1" x14ac:dyDescent="0.35">
      <c r="A107" s="27" t="s">
        <v>10</v>
      </c>
      <c r="B107" s="28"/>
      <c r="C107" s="29"/>
      <c r="D107" s="29"/>
      <c r="E107" s="30"/>
      <c r="F107" s="31">
        <f>SUM(F11:F106)</f>
        <v>0</v>
      </c>
    </row>
    <row r="108" spans="1:6" ht="8.1" customHeight="1" thickTop="1" x14ac:dyDescent="0.25">
      <c r="A108" s="32"/>
      <c r="B108" s="33"/>
    </row>
    <row r="109" spans="1:6" x14ac:dyDescent="0.25">
      <c r="A109" s="34" t="s">
        <v>11</v>
      </c>
      <c r="B109" s="35"/>
    </row>
    <row r="110" spans="1:6" x14ac:dyDescent="0.25">
      <c r="A110" s="34" t="s">
        <v>12</v>
      </c>
      <c r="B110" s="3"/>
    </row>
    <row r="111" spans="1:6" ht="8.1" customHeight="1" x14ac:dyDescent="0.25">
      <c r="A111" s="32"/>
      <c r="B111" s="33"/>
    </row>
    <row r="112" spans="1:6" x14ac:dyDescent="0.25">
      <c r="A112" s="36" t="s">
        <v>13</v>
      </c>
      <c r="B112" s="37"/>
    </row>
    <row r="113" spans="1:5" x14ac:dyDescent="0.25">
      <c r="A113" s="38" t="s">
        <v>14</v>
      </c>
      <c r="B113" s="39"/>
    </row>
    <row r="114" spans="1:5" ht="9.9499999999999993" customHeight="1" x14ac:dyDescent="0.25"/>
    <row r="115" spans="1:5" x14ac:dyDescent="0.25">
      <c r="A115" s="40"/>
      <c r="B115" s="41"/>
      <c r="C115" s="42"/>
      <c r="D115"/>
      <c r="E115"/>
    </row>
    <row r="116" spans="1:5" x14ac:dyDescent="0.25">
      <c r="A116" s="43" t="s">
        <v>15</v>
      </c>
      <c r="B116" s="44"/>
      <c r="C116" s="45"/>
      <c r="D116" s="43" t="s">
        <v>7</v>
      </c>
      <c r="E116" s="46"/>
    </row>
    <row r="117" spans="1:5" ht="6" customHeight="1" x14ac:dyDescent="0.25">
      <c r="A117"/>
      <c r="B117"/>
      <c r="C117" s="47"/>
      <c r="D117" s="48"/>
      <c r="E117"/>
    </row>
    <row r="118" spans="1:5" x14ac:dyDescent="0.25">
      <c r="A118" s="49"/>
      <c r="B118" s="50"/>
      <c r="C118" s="45"/>
      <c r="D118"/>
      <c r="E118"/>
    </row>
    <row r="119" spans="1:5" ht="17.25" x14ac:dyDescent="0.25">
      <c r="A119" s="51" t="s">
        <v>16</v>
      </c>
      <c r="B119" s="52" t="s">
        <v>17</v>
      </c>
      <c r="C119" s="52"/>
      <c r="D119" s="43" t="s">
        <v>7</v>
      </c>
      <c r="E119" s="46"/>
    </row>
    <row r="120" spans="1:5" x14ac:dyDescent="0.25">
      <c r="A120" s="53" t="s">
        <v>18</v>
      </c>
      <c r="B120" s="54"/>
      <c r="C120" s="45"/>
      <c r="D120" s="55"/>
      <c r="E120" s="47"/>
    </row>
    <row r="122" spans="1:5" x14ac:dyDescent="0.25">
      <c r="A122" s="3" t="s">
        <v>19</v>
      </c>
      <c r="B122" s="3"/>
    </row>
    <row r="123" spans="1:5" ht="18.75" x14ac:dyDescent="0.3">
      <c r="A123" s="56" t="s">
        <v>20</v>
      </c>
      <c r="B123" s="56"/>
      <c r="C123" s="56"/>
      <c r="D123" s="56"/>
      <c r="E123" s="56"/>
    </row>
  </sheetData>
  <sheetProtection algorithmName="SHA-512" hashValue="HZ7fY43VHPG5saSNr0p/cm6lV455EWP8GIHCDyIwUYvsFs6gNahW4gAY8MHkJYRSEljC8S9XDSn90HlZ3huSlQ==" saltValue="DxDI0ZmAbl/xgoOp9FSXXg==" spinCount="100000" sheet="1" objects="1" scenarios="1"/>
  <mergeCells count="2">
    <mergeCell ref="B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2021-08-05T16:40:01Z</dcterms:created>
  <dcterms:modified xsi:type="dcterms:W3CDTF">2021-08-06T15:44:47Z</dcterms:modified>
</cp:coreProperties>
</file>