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August\"/>
    </mc:Choice>
  </mc:AlternateContent>
  <bookViews>
    <workbookView xWindow="0" yWindow="0" windowWidth="25200" windowHeight="11880"/>
  </bookViews>
  <sheets>
    <sheet name="SECONDARY-SDC" sheetId="1" r:id="rId1"/>
  </sheets>
  <externalReferences>
    <externalReference r:id="rId2"/>
  </externalReferences>
  <definedNames>
    <definedName name="_xlnm.Print_Titles" localSheetId="0">'SECONDARY-SDC'!$1:$10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F48" i="1" s="1"/>
  <c r="E47" i="1"/>
  <c r="F47" i="1" s="1"/>
  <c r="F46" i="1"/>
  <c r="E46" i="1"/>
  <c r="F45" i="1"/>
  <c r="E45" i="1"/>
  <c r="F44" i="1"/>
  <c r="E44" i="1"/>
  <c r="F43" i="1"/>
  <c r="E43" i="1"/>
  <c r="E42" i="1"/>
  <c r="F42" i="1" s="1"/>
  <c r="A42" i="1"/>
  <c r="F41" i="1"/>
  <c r="E41" i="1"/>
  <c r="F40" i="1"/>
  <c r="E40" i="1"/>
  <c r="E39" i="1"/>
  <c r="F39" i="1" s="1"/>
  <c r="F38" i="1"/>
  <c r="E38" i="1"/>
  <c r="E37" i="1"/>
  <c r="F37" i="1" s="1"/>
  <c r="E36" i="1"/>
  <c r="F36" i="1" s="1"/>
  <c r="E35" i="1"/>
  <c r="F35" i="1" s="1"/>
  <c r="A35" i="1"/>
  <c r="E34" i="1"/>
  <c r="F34" i="1" s="1"/>
  <c r="F33" i="1"/>
  <c r="E33" i="1"/>
  <c r="E32" i="1"/>
  <c r="F32" i="1" s="1"/>
  <c r="E31" i="1"/>
  <c r="F31" i="1" s="1"/>
  <c r="E30" i="1"/>
  <c r="F30" i="1" s="1"/>
  <c r="F29" i="1"/>
  <c r="E29" i="1"/>
  <c r="A29" i="1"/>
  <c r="F28" i="1"/>
  <c r="E28" i="1"/>
  <c r="E27" i="1"/>
  <c r="F27" i="1" s="1"/>
  <c r="E26" i="1"/>
  <c r="F26" i="1" s="1"/>
  <c r="E25" i="1"/>
  <c r="F25" i="1" s="1"/>
  <c r="F24" i="1"/>
  <c r="E24" i="1"/>
  <c r="B24" i="1"/>
  <c r="B30" i="1" s="1"/>
  <c r="F23" i="1"/>
  <c r="E23" i="1"/>
  <c r="A23" i="1"/>
  <c r="E22" i="1"/>
  <c r="F22" i="1" s="1"/>
  <c r="B22" i="1"/>
  <c r="B28" i="1" s="1"/>
  <c r="E21" i="1"/>
  <c r="F21" i="1" s="1"/>
  <c r="B21" i="1"/>
  <c r="B27" i="1" s="1"/>
  <c r="B33" i="1" s="1"/>
  <c r="E20" i="1"/>
  <c r="F20" i="1" s="1"/>
  <c r="B20" i="1"/>
  <c r="B26" i="1" s="1"/>
  <c r="B32" i="1" s="1"/>
  <c r="F19" i="1"/>
  <c r="E19" i="1"/>
  <c r="B19" i="1"/>
  <c r="B25" i="1" s="1"/>
  <c r="B31" i="1" s="1"/>
  <c r="F18" i="1"/>
  <c r="E18" i="1"/>
  <c r="B18" i="1"/>
  <c r="F17" i="1"/>
  <c r="E17" i="1"/>
  <c r="B17" i="1"/>
  <c r="B23" i="1" s="1"/>
  <c r="B29" i="1" s="1"/>
  <c r="A17" i="1"/>
  <c r="E16" i="1"/>
  <c r="F16" i="1" s="1"/>
  <c r="E15" i="1"/>
  <c r="F15" i="1" s="1"/>
  <c r="F14" i="1"/>
  <c r="E14" i="1"/>
  <c r="F13" i="1"/>
  <c r="E13" i="1"/>
  <c r="E12" i="1"/>
  <c r="F12" i="1" s="1"/>
  <c r="E11" i="1"/>
  <c r="F11" i="1" s="1"/>
  <c r="A11" i="1"/>
  <c r="A3" i="1"/>
  <c r="A1" i="1"/>
  <c r="B36" i="1" l="1"/>
  <c r="B43" i="1"/>
  <c r="B39" i="1"/>
  <c r="B46" i="1"/>
  <c r="F49" i="1"/>
  <c r="B41" i="1"/>
  <c r="B34" i="1"/>
  <c r="B37" i="1"/>
  <c r="B44" i="1"/>
  <c r="B35" i="1"/>
  <c r="B42" i="1"/>
  <c r="B38" i="1"/>
  <c r="B45" i="1"/>
  <c r="B40" i="1" l="1"/>
  <c r="B48" i="1" s="1"/>
  <c r="B47" i="1"/>
</calcChain>
</file>

<file path=xl/sharedStrings.xml><?xml version="1.0" encoding="utf-8"?>
<sst xmlns="http://schemas.openxmlformats.org/spreadsheetml/2006/main" count="24" uniqueCount="21">
  <si>
    <t>CLASS SIZE OVERAGE CLAIM SHEET: 7-12 SDC-Mild, Moderate, Non-severe</t>
  </si>
  <si>
    <t>NAME:</t>
  </si>
  <si>
    <t>Last Name, First Name</t>
  </si>
  <si>
    <t>Emp. ID #</t>
  </si>
  <si>
    <t>DISTRICT SIZE GOAL</t>
  </si>
  <si>
    <t>16 or More</t>
  </si>
  <si>
    <t>Total # of</t>
  </si>
  <si>
    <t>Date</t>
  </si>
  <si>
    <t>Period</t>
  </si>
  <si>
    <t>Students*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</si>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</sst>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Border="1" applyAlignment="1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41" fontId="7" fillId="4" borderId="3" xfId="0" applyNumberFormat="1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3" fillId="3" borderId="4" xfId="0" applyNumberFormat="1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8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0" fillId="0" borderId="0" xfId="0" applyFill="1" applyBorder="1"/>
    <xf numFmtId="0" fontId="0" fillId="0" borderId="5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%20SE%20Overage%20Claim%20Sheet%20August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  <row r="3">
          <cell r="A3" t="str">
            <v>August 24th - August 31st</v>
          </cell>
        </row>
        <row r="13">
          <cell r="A13">
            <v>44431</v>
          </cell>
        </row>
        <row r="14">
          <cell r="A14">
            <v>44432</v>
          </cell>
        </row>
        <row r="16">
          <cell r="A16">
            <v>44434</v>
          </cell>
        </row>
        <row r="17">
          <cell r="A17">
            <v>44435</v>
          </cell>
        </row>
        <row r="18">
          <cell r="A18">
            <v>44438</v>
          </cell>
        </row>
        <row r="19">
          <cell r="A19">
            <v>44439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F65"/>
  <sheetViews>
    <sheetView tabSelected="1" zoomScaleNormal="100" workbookViewId="0">
      <pane ySplit="10" topLeftCell="A11" activePane="bottomLeft" state="frozen"/>
      <selection activeCell="E7" sqref="E7"/>
      <selection pane="bottomLeft" activeCell="C26" sqref="C26"/>
    </sheetView>
  </sheetViews>
  <sheetFormatPr defaultColWidth="9.140625" defaultRowHeight="15" x14ac:dyDescent="0.25"/>
  <cols>
    <col min="1" max="1" width="10.85546875" style="4" customWidth="1"/>
    <col min="2" max="2" width="8.7109375" style="5" customWidth="1"/>
    <col min="3" max="3" width="9.7109375" style="4" customWidth="1"/>
    <col min="4" max="5" width="14.7109375" style="4" customWidth="1"/>
    <col min="6" max="6" width="17.42578125" style="4" customWidth="1"/>
    <col min="7" max="16384" width="9.140625" style="4"/>
  </cols>
  <sheetData>
    <row r="1" spans="1:6" s="2" customFormat="1" ht="15.75" x14ac:dyDescent="0.25">
      <c r="A1" s="1" t="str">
        <f>'[1]PRIMARY-SDC (SH and ILS)'!A1</f>
        <v>2021-22</v>
      </c>
      <c r="B1" s="60" t="s">
        <v>0</v>
      </c>
      <c r="C1" s="60"/>
      <c r="D1" s="60"/>
      <c r="E1" s="60"/>
      <c r="F1" s="60"/>
    </row>
    <row r="2" spans="1:6" s="2" customFormat="1" ht="3" customHeight="1" x14ac:dyDescent="0.25">
      <c r="A2" s="3"/>
      <c r="B2" s="3"/>
      <c r="C2" s="3"/>
      <c r="D2" s="3"/>
      <c r="E2" s="3"/>
      <c r="F2" s="3"/>
    </row>
    <row r="3" spans="1:6" ht="16.5" thickBot="1" x14ac:dyDescent="0.3">
      <c r="A3" s="61" t="str">
        <f>'[1]RSP Caseload'!A3</f>
        <v>August 24th - August 31st</v>
      </c>
      <c r="B3" s="61"/>
      <c r="C3" s="61"/>
      <c r="D3" s="61"/>
      <c r="E3" s="61"/>
      <c r="F3" s="61"/>
    </row>
    <row r="4" spans="1:6" ht="8.1" customHeight="1" x14ac:dyDescent="0.25"/>
    <row r="5" spans="1:6" x14ac:dyDescent="0.25">
      <c r="A5" s="6" t="s">
        <v>1</v>
      </c>
      <c r="B5" s="7"/>
      <c r="C5" s="8" t="s">
        <v>2</v>
      </c>
      <c r="D5" s="8"/>
      <c r="E5" s="9"/>
      <c r="F5" s="10" t="s">
        <v>3</v>
      </c>
    </row>
    <row r="6" spans="1:6" x14ac:dyDescent="0.25">
      <c r="B6" s="4"/>
    </row>
    <row r="7" spans="1:6" s="11" customFormat="1" ht="45" x14ac:dyDescent="0.25">
      <c r="B7" s="12"/>
      <c r="C7" s="13" t="s">
        <v>4</v>
      </c>
      <c r="D7" s="13"/>
      <c r="E7" s="13" t="s">
        <v>5</v>
      </c>
      <c r="F7" s="14"/>
    </row>
    <row r="8" spans="1:6" s="11" customFormat="1" x14ac:dyDescent="0.25">
      <c r="A8" s="14"/>
      <c r="B8" s="15"/>
      <c r="C8" s="13">
        <v>15</v>
      </c>
      <c r="D8" s="13"/>
      <c r="E8" s="16">
        <v>5</v>
      </c>
    </row>
    <row r="9" spans="1:6" x14ac:dyDescent="0.25">
      <c r="A9" s="17"/>
      <c r="B9" s="18"/>
      <c r="C9" s="19" t="s">
        <v>6</v>
      </c>
      <c r="D9" s="19"/>
      <c r="E9" s="20"/>
      <c r="F9" s="20"/>
    </row>
    <row r="10" spans="1:6" x14ac:dyDescent="0.25">
      <c r="A10" s="17" t="s">
        <v>7</v>
      </c>
      <c r="B10" s="18" t="s">
        <v>8</v>
      </c>
      <c r="C10" s="19" t="s">
        <v>9</v>
      </c>
      <c r="D10" s="19"/>
      <c r="E10" s="20"/>
      <c r="F10" s="17" t="s">
        <v>10</v>
      </c>
    </row>
    <row r="11" spans="1:6" x14ac:dyDescent="0.25">
      <c r="A11" s="21">
        <f>'[1]RSP Caseload'!A13</f>
        <v>44431</v>
      </c>
      <c r="B11" s="22">
        <v>1</v>
      </c>
      <c r="C11" s="23"/>
      <c r="D11" s="24"/>
      <c r="E11" s="25">
        <f>IF(C11&gt;$C$8,(C11-$C$8)*$E$8,0)</f>
        <v>0</v>
      </c>
      <c r="F11" s="26">
        <f t="shared" ref="F11:F48" si="0">SUM(E11:E11)</f>
        <v>0</v>
      </c>
    </row>
    <row r="12" spans="1:6" x14ac:dyDescent="0.25">
      <c r="A12" s="21"/>
      <c r="B12" s="22">
        <v>2</v>
      </c>
      <c r="C12" s="23"/>
      <c r="D12" s="24"/>
      <c r="E12" s="25">
        <f t="shared" ref="E12:E48" si="1">IF(C12&gt;$C$8,(C12-$C$8)*$E$8,0)</f>
        <v>0</v>
      </c>
      <c r="F12" s="26">
        <f t="shared" si="0"/>
        <v>0</v>
      </c>
    </row>
    <row r="13" spans="1:6" x14ac:dyDescent="0.25">
      <c r="A13" s="21"/>
      <c r="B13" s="22">
        <v>3</v>
      </c>
      <c r="C13" s="23"/>
      <c r="D13" s="24"/>
      <c r="E13" s="25">
        <f t="shared" si="1"/>
        <v>0</v>
      </c>
      <c r="F13" s="26">
        <f t="shared" si="0"/>
        <v>0</v>
      </c>
    </row>
    <row r="14" spans="1:6" x14ac:dyDescent="0.25">
      <c r="A14" s="21"/>
      <c r="B14" s="22">
        <v>4</v>
      </c>
      <c r="C14" s="23"/>
      <c r="D14" s="24"/>
      <c r="E14" s="25">
        <f t="shared" si="1"/>
        <v>0</v>
      </c>
      <c r="F14" s="26">
        <f t="shared" si="0"/>
        <v>0</v>
      </c>
    </row>
    <row r="15" spans="1:6" x14ac:dyDescent="0.25">
      <c r="A15" s="21"/>
      <c r="B15" s="22">
        <v>5</v>
      </c>
      <c r="C15" s="23"/>
      <c r="D15" s="24"/>
      <c r="E15" s="25">
        <f t="shared" si="1"/>
        <v>0</v>
      </c>
      <c r="F15" s="26">
        <f t="shared" si="0"/>
        <v>0</v>
      </c>
    </row>
    <row r="16" spans="1:6" x14ac:dyDescent="0.25">
      <c r="A16" s="21"/>
      <c r="B16" s="22">
        <v>6</v>
      </c>
      <c r="C16" s="23"/>
      <c r="D16" s="24"/>
      <c r="E16" s="25">
        <f t="shared" si="1"/>
        <v>0</v>
      </c>
      <c r="F16" s="26">
        <f t="shared" si="0"/>
        <v>0</v>
      </c>
    </row>
    <row r="17" spans="1:6" x14ac:dyDescent="0.25">
      <c r="A17" s="21">
        <f>'[1]RSP Caseload'!A14</f>
        <v>44432</v>
      </c>
      <c r="B17" s="27">
        <f t="shared" ref="B17:B40" si="2">B11</f>
        <v>1</v>
      </c>
      <c r="C17" s="23"/>
      <c r="D17" s="24"/>
      <c r="E17" s="25">
        <f t="shared" si="1"/>
        <v>0</v>
      </c>
      <c r="F17" s="26">
        <f t="shared" si="0"/>
        <v>0</v>
      </c>
    </row>
    <row r="18" spans="1:6" x14ac:dyDescent="0.25">
      <c r="A18" s="21"/>
      <c r="B18" s="27">
        <f t="shared" si="2"/>
        <v>2</v>
      </c>
      <c r="C18" s="23"/>
      <c r="D18" s="24"/>
      <c r="E18" s="25">
        <f t="shared" si="1"/>
        <v>0</v>
      </c>
      <c r="F18" s="26">
        <f t="shared" si="0"/>
        <v>0</v>
      </c>
    </row>
    <row r="19" spans="1:6" x14ac:dyDescent="0.25">
      <c r="A19" s="21"/>
      <c r="B19" s="27">
        <f t="shared" si="2"/>
        <v>3</v>
      </c>
      <c r="C19" s="23"/>
      <c r="D19" s="24"/>
      <c r="E19" s="25">
        <f t="shared" si="1"/>
        <v>0</v>
      </c>
      <c r="F19" s="26">
        <f t="shared" si="0"/>
        <v>0</v>
      </c>
    </row>
    <row r="20" spans="1:6" x14ac:dyDescent="0.25">
      <c r="A20" s="21"/>
      <c r="B20" s="27">
        <f t="shared" si="2"/>
        <v>4</v>
      </c>
      <c r="C20" s="23"/>
      <c r="D20" s="24"/>
      <c r="E20" s="25">
        <f t="shared" si="1"/>
        <v>0</v>
      </c>
      <c r="F20" s="26">
        <f t="shared" si="0"/>
        <v>0</v>
      </c>
    </row>
    <row r="21" spans="1:6" x14ac:dyDescent="0.25">
      <c r="A21" s="21"/>
      <c r="B21" s="27">
        <f t="shared" si="2"/>
        <v>5</v>
      </c>
      <c r="C21" s="23"/>
      <c r="D21" s="24"/>
      <c r="E21" s="25">
        <f t="shared" si="1"/>
        <v>0</v>
      </c>
      <c r="F21" s="26">
        <f t="shared" si="0"/>
        <v>0</v>
      </c>
    </row>
    <row r="22" spans="1:6" x14ac:dyDescent="0.25">
      <c r="A22" s="21"/>
      <c r="B22" s="27">
        <f t="shared" si="2"/>
        <v>6</v>
      </c>
      <c r="C22" s="23"/>
      <c r="D22" s="24"/>
      <c r="E22" s="25">
        <f t="shared" si="1"/>
        <v>0</v>
      </c>
      <c r="F22" s="26">
        <f t="shared" si="0"/>
        <v>0</v>
      </c>
    </row>
    <row r="23" spans="1:6" x14ac:dyDescent="0.25">
      <c r="A23" s="21">
        <f>'[1]RSP Caseload'!A16</f>
        <v>44434</v>
      </c>
      <c r="B23" s="27">
        <f t="shared" si="2"/>
        <v>1</v>
      </c>
      <c r="C23" s="23"/>
      <c r="D23" s="24"/>
      <c r="E23" s="25">
        <f t="shared" si="1"/>
        <v>0</v>
      </c>
      <c r="F23" s="26">
        <f t="shared" si="0"/>
        <v>0</v>
      </c>
    </row>
    <row r="24" spans="1:6" x14ac:dyDescent="0.25">
      <c r="A24" s="21"/>
      <c r="B24" s="27">
        <f t="shared" si="2"/>
        <v>2</v>
      </c>
      <c r="C24" s="23"/>
      <c r="D24" s="24"/>
      <c r="E24" s="25">
        <f t="shared" si="1"/>
        <v>0</v>
      </c>
      <c r="F24" s="26">
        <f t="shared" si="0"/>
        <v>0</v>
      </c>
    </row>
    <row r="25" spans="1:6" x14ac:dyDescent="0.25">
      <c r="A25" s="21"/>
      <c r="B25" s="27">
        <f t="shared" si="2"/>
        <v>3</v>
      </c>
      <c r="C25" s="23"/>
      <c r="D25" s="24"/>
      <c r="E25" s="25">
        <f t="shared" si="1"/>
        <v>0</v>
      </c>
      <c r="F25" s="26">
        <f t="shared" si="0"/>
        <v>0</v>
      </c>
    </row>
    <row r="26" spans="1:6" x14ac:dyDescent="0.25">
      <c r="A26" s="21"/>
      <c r="B26" s="27">
        <f t="shared" si="2"/>
        <v>4</v>
      </c>
      <c r="C26" s="23"/>
      <c r="D26" s="24"/>
      <c r="E26" s="25">
        <f t="shared" si="1"/>
        <v>0</v>
      </c>
      <c r="F26" s="26">
        <f t="shared" si="0"/>
        <v>0</v>
      </c>
    </row>
    <row r="27" spans="1:6" x14ac:dyDescent="0.25">
      <c r="A27" s="21"/>
      <c r="B27" s="27">
        <f t="shared" si="2"/>
        <v>5</v>
      </c>
      <c r="C27" s="23"/>
      <c r="D27" s="24"/>
      <c r="E27" s="25">
        <f t="shared" si="1"/>
        <v>0</v>
      </c>
      <c r="F27" s="26">
        <f t="shared" si="0"/>
        <v>0</v>
      </c>
    </row>
    <row r="28" spans="1:6" x14ac:dyDescent="0.25">
      <c r="A28" s="21"/>
      <c r="B28" s="27">
        <f t="shared" si="2"/>
        <v>6</v>
      </c>
      <c r="C28" s="23"/>
      <c r="D28" s="24"/>
      <c r="E28" s="25">
        <f t="shared" si="1"/>
        <v>0</v>
      </c>
      <c r="F28" s="26">
        <f t="shared" si="0"/>
        <v>0</v>
      </c>
    </row>
    <row r="29" spans="1:6" x14ac:dyDescent="0.25">
      <c r="A29" s="21">
        <f>'[1]RSP Caseload'!A17</f>
        <v>44435</v>
      </c>
      <c r="B29" s="27">
        <f t="shared" si="2"/>
        <v>1</v>
      </c>
      <c r="C29" s="23"/>
      <c r="D29" s="24"/>
      <c r="E29" s="25">
        <f t="shared" si="1"/>
        <v>0</v>
      </c>
      <c r="F29" s="26">
        <f t="shared" si="0"/>
        <v>0</v>
      </c>
    </row>
    <row r="30" spans="1:6" x14ac:dyDescent="0.25">
      <c r="A30" s="21"/>
      <c r="B30" s="27">
        <f t="shared" si="2"/>
        <v>2</v>
      </c>
      <c r="C30" s="23"/>
      <c r="D30" s="24"/>
      <c r="E30" s="25">
        <f t="shared" si="1"/>
        <v>0</v>
      </c>
      <c r="F30" s="26">
        <f t="shared" si="0"/>
        <v>0</v>
      </c>
    </row>
    <row r="31" spans="1:6" x14ac:dyDescent="0.25">
      <c r="A31" s="21"/>
      <c r="B31" s="27">
        <f t="shared" si="2"/>
        <v>3</v>
      </c>
      <c r="C31" s="23"/>
      <c r="D31" s="24"/>
      <c r="E31" s="25">
        <f t="shared" si="1"/>
        <v>0</v>
      </c>
      <c r="F31" s="26">
        <f t="shared" si="0"/>
        <v>0</v>
      </c>
    </row>
    <row r="32" spans="1:6" x14ac:dyDescent="0.25">
      <c r="A32" s="21"/>
      <c r="B32" s="27">
        <f t="shared" si="2"/>
        <v>4</v>
      </c>
      <c r="C32" s="23"/>
      <c r="D32" s="24"/>
      <c r="E32" s="25">
        <f t="shared" si="1"/>
        <v>0</v>
      </c>
      <c r="F32" s="26">
        <f t="shared" si="0"/>
        <v>0</v>
      </c>
    </row>
    <row r="33" spans="1:6" x14ac:dyDescent="0.25">
      <c r="A33" s="21"/>
      <c r="B33" s="27">
        <f t="shared" si="2"/>
        <v>5</v>
      </c>
      <c r="C33" s="23"/>
      <c r="D33" s="24"/>
      <c r="E33" s="25">
        <f t="shared" si="1"/>
        <v>0</v>
      </c>
      <c r="F33" s="26">
        <f t="shared" si="0"/>
        <v>0</v>
      </c>
    </row>
    <row r="34" spans="1:6" x14ac:dyDescent="0.25">
      <c r="A34" s="21"/>
      <c r="B34" s="27">
        <f t="shared" si="2"/>
        <v>6</v>
      </c>
      <c r="C34" s="23"/>
      <c r="D34" s="24"/>
      <c r="E34" s="25">
        <f t="shared" si="1"/>
        <v>0</v>
      </c>
      <c r="F34" s="26">
        <f t="shared" si="0"/>
        <v>0</v>
      </c>
    </row>
    <row r="35" spans="1:6" x14ac:dyDescent="0.25">
      <c r="A35" s="21">
        <f>'[1]RSP Caseload'!A18</f>
        <v>44438</v>
      </c>
      <c r="B35" s="27">
        <f t="shared" si="2"/>
        <v>1</v>
      </c>
      <c r="C35" s="23"/>
      <c r="D35" s="24"/>
      <c r="E35" s="25">
        <f t="shared" si="1"/>
        <v>0</v>
      </c>
      <c r="F35" s="26">
        <f t="shared" si="0"/>
        <v>0</v>
      </c>
    </row>
    <row r="36" spans="1:6" x14ac:dyDescent="0.25">
      <c r="A36" s="21"/>
      <c r="B36" s="27">
        <f t="shared" si="2"/>
        <v>2</v>
      </c>
      <c r="C36" s="23"/>
      <c r="D36" s="24"/>
      <c r="E36" s="25">
        <f t="shared" si="1"/>
        <v>0</v>
      </c>
      <c r="F36" s="26">
        <f t="shared" si="0"/>
        <v>0</v>
      </c>
    </row>
    <row r="37" spans="1:6" x14ac:dyDescent="0.25">
      <c r="A37" s="21"/>
      <c r="B37" s="27">
        <f t="shared" si="2"/>
        <v>3</v>
      </c>
      <c r="C37" s="23"/>
      <c r="D37" s="24"/>
      <c r="E37" s="25">
        <f t="shared" si="1"/>
        <v>0</v>
      </c>
      <c r="F37" s="26">
        <f t="shared" si="0"/>
        <v>0</v>
      </c>
    </row>
    <row r="38" spans="1:6" x14ac:dyDescent="0.25">
      <c r="A38" s="21"/>
      <c r="B38" s="27">
        <f t="shared" si="2"/>
        <v>4</v>
      </c>
      <c r="C38" s="23"/>
      <c r="D38" s="24"/>
      <c r="E38" s="25">
        <f t="shared" si="1"/>
        <v>0</v>
      </c>
      <c r="F38" s="26">
        <f t="shared" si="0"/>
        <v>0</v>
      </c>
    </row>
    <row r="39" spans="1:6" x14ac:dyDescent="0.25">
      <c r="A39" s="21"/>
      <c r="B39" s="27">
        <f t="shared" si="2"/>
        <v>5</v>
      </c>
      <c r="C39" s="23"/>
      <c r="D39" s="24"/>
      <c r="E39" s="25">
        <f t="shared" si="1"/>
        <v>0</v>
      </c>
      <c r="F39" s="26">
        <f t="shared" si="0"/>
        <v>0</v>
      </c>
    </row>
    <row r="40" spans="1:6" x14ac:dyDescent="0.25">
      <c r="A40" s="21"/>
      <c r="B40" s="27">
        <f t="shared" si="2"/>
        <v>6</v>
      </c>
      <c r="C40" s="23"/>
      <c r="D40" s="24"/>
      <c r="E40" s="25">
        <f t="shared" si="1"/>
        <v>0</v>
      </c>
      <c r="F40" s="26">
        <f t="shared" si="0"/>
        <v>0</v>
      </c>
    </row>
    <row r="41" spans="1:6" x14ac:dyDescent="0.25">
      <c r="A41" s="21"/>
      <c r="B41" s="27">
        <f t="shared" ref="B41:B47" si="3">B28</f>
        <v>6</v>
      </c>
      <c r="C41" s="23"/>
      <c r="D41" s="24"/>
      <c r="E41" s="25">
        <f t="shared" si="1"/>
        <v>0</v>
      </c>
      <c r="F41" s="26">
        <f t="shared" si="0"/>
        <v>0</v>
      </c>
    </row>
    <row r="42" spans="1:6" x14ac:dyDescent="0.25">
      <c r="A42" s="21">
        <f>'[1]RSP Caseload'!A19</f>
        <v>44439</v>
      </c>
      <c r="B42" s="27">
        <f t="shared" si="3"/>
        <v>1</v>
      </c>
      <c r="C42" s="23"/>
      <c r="D42" s="24"/>
      <c r="E42" s="25">
        <f t="shared" si="1"/>
        <v>0</v>
      </c>
      <c r="F42" s="26">
        <f t="shared" si="0"/>
        <v>0</v>
      </c>
    </row>
    <row r="43" spans="1:6" x14ac:dyDescent="0.25">
      <c r="A43" s="21"/>
      <c r="B43" s="27">
        <f t="shared" si="3"/>
        <v>2</v>
      </c>
      <c r="C43" s="23"/>
      <c r="D43" s="24"/>
      <c r="E43" s="25">
        <f t="shared" si="1"/>
        <v>0</v>
      </c>
      <c r="F43" s="26">
        <f t="shared" si="0"/>
        <v>0</v>
      </c>
    </row>
    <row r="44" spans="1:6" x14ac:dyDescent="0.25">
      <c r="A44" s="21"/>
      <c r="B44" s="27">
        <f t="shared" si="3"/>
        <v>3</v>
      </c>
      <c r="C44" s="23"/>
      <c r="D44" s="24"/>
      <c r="E44" s="25">
        <f t="shared" si="1"/>
        <v>0</v>
      </c>
      <c r="F44" s="26">
        <f t="shared" si="0"/>
        <v>0</v>
      </c>
    </row>
    <row r="45" spans="1:6" x14ac:dyDescent="0.25">
      <c r="A45" s="21"/>
      <c r="B45" s="27">
        <f t="shared" si="3"/>
        <v>4</v>
      </c>
      <c r="C45" s="23"/>
      <c r="D45" s="24"/>
      <c r="E45" s="25">
        <f t="shared" si="1"/>
        <v>0</v>
      </c>
      <c r="F45" s="26">
        <f t="shared" si="0"/>
        <v>0</v>
      </c>
    </row>
    <row r="46" spans="1:6" x14ac:dyDescent="0.25">
      <c r="A46" s="21"/>
      <c r="B46" s="27">
        <f t="shared" si="3"/>
        <v>5</v>
      </c>
      <c r="C46" s="23"/>
      <c r="D46" s="24"/>
      <c r="E46" s="25">
        <f t="shared" si="1"/>
        <v>0</v>
      </c>
      <c r="F46" s="26">
        <f t="shared" si="0"/>
        <v>0</v>
      </c>
    </row>
    <row r="47" spans="1:6" x14ac:dyDescent="0.25">
      <c r="A47" s="21"/>
      <c r="B47" s="27">
        <f t="shared" si="3"/>
        <v>6</v>
      </c>
      <c r="C47" s="23"/>
      <c r="D47" s="24"/>
      <c r="E47" s="25">
        <f t="shared" si="1"/>
        <v>0</v>
      </c>
      <c r="F47" s="26">
        <f t="shared" si="0"/>
        <v>0</v>
      </c>
    </row>
    <row r="48" spans="1:6" x14ac:dyDescent="0.25">
      <c r="A48" s="21"/>
      <c r="B48" s="28">
        <f>B40</f>
        <v>6</v>
      </c>
      <c r="C48" s="29"/>
      <c r="D48" s="24"/>
      <c r="E48" s="25">
        <f t="shared" si="1"/>
        <v>0</v>
      </c>
      <c r="F48" s="26">
        <f t="shared" si="0"/>
        <v>0</v>
      </c>
    </row>
    <row r="49" spans="1:6" s="11" customFormat="1" ht="19.5" thickBot="1" x14ac:dyDescent="0.35">
      <c r="A49" s="30" t="s">
        <v>10</v>
      </c>
      <c r="B49" s="31"/>
      <c r="C49" s="32"/>
      <c r="D49" s="32"/>
      <c r="E49" s="33"/>
      <c r="F49" s="34">
        <f>SUM(F11:F48)</f>
        <v>0</v>
      </c>
    </row>
    <row r="50" spans="1:6" ht="8.1" customHeight="1" thickTop="1" x14ac:dyDescent="0.25">
      <c r="A50" s="35"/>
      <c r="B50" s="36"/>
    </row>
    <row r="51" spans="1:6" x14ac:dyDescent="0.25">
      <c r="A51" s="37" t="s">
        <v>11</v>
      </c>
      <c r="B51" s="38"/>
    </row>
    <row r="52" spans="1:6" x14ac:dyDescent="0.25">
      <c r="A52" s="37" t="s">
        <v>12</v>
      </c>
      <c r="B52" s="4"/>
    </row>
    <row r="53" spans="1:6" ht="8.1" customHeight="1" x14ac:dyDescent="0.25">
      <c r="A53" s="35"/>
      <c r="B53" s="36"/>
    </row>
    <row r="54" spans="1:6" x14ac:dyDescent="0.25">
      <c r="A54" s="39" t="s">
        <v>13</v>
      </c>
      <c r="B54" s="40"/>
    </row>
    <row r="55" spans="1:6" x14ac:dyDescent="0.25">
      <c r="A55" s="41" t="s">
        <v>14</v>
      </c>
      <c r="B55" s="42"/>
    </row>
    <row r="56" spans="1:6" ht="9.9499999999999993" customHeight="1" x14ac:dyDescent="0.25"/>
    <row r="57" spans="1:6" x14ac:dyDescent="0.25">
      <c r="A57" s="43"/>
      <c r="B57" s="44"/>
      <c r="C57" s="45"/>
      <c r="D57"/>
      <c r="E57"/>
    </row>
    <row r="58" spans="1:6" x14ac:dyDescent="0.25">
      <c r="A58" s="46" t="s">
        <v>15</v>
      </c>
      <c r="B58" s="47"/>
      <c r="C58" s="48"/>
      <c r="D58" s="46" t="s">
        <v>7</v>
      </c>
      <c r="E58" s="49"/>
    </row>
    <row r="59" spans="1:6" ht="6" customHeight="1" x14ac:dyDescent="0.25">
      <c r="A59"/>
      <c r="B59"/>
      <c r="C59" s="50"/>
      <c r="D59" s="51"/>
      <c r="E59"/>
    </row>
    <row r="60" spans="1:6" x14ac:dyDescent="0.25">
      <c r="A60" s="52"/>
      <c r="B60" s="53"/>
      <c r="C60" s="48"/>
      <c r="D60"/>
      <c r="E60"/>
    </row>
    <row r="61" spans="1:6" ht="17.25" x14ac:dyDescent="0.25">
      <c r="A61" s="54" t="s">
        <v>16</v>
      </c>
      <c r="B61" s="55" t="s">
        <v>17</v>
      </c>
      <c r="C61" s="55"/>
      <c r="D61" s="46" t="s">
        <v>7</v>
      </c>
      <c r="E61" s="49"/>
    </row>
    <row r="62" spans="1:6" x14ac:dyDescent="0.25">
      <c r="A62" s="56" t="s">
        <v>18</v>
      </c>
      <c r="B62" s="57"/>
      <c r="C62" s="48"/>
      <c r="D62" s="58"/>
      <c r="E62" s="50"/>
    </row>
    <row r="64" spans="1:6" x14ac:dyDescent="0.25">
      <c r="A64" s="4" t="s">
        <v>19</v>
      </c>
      <c r="B64" s="4"/>
    </row>
    <row r="65" spans="1:5" ht="18.75" x14ac:dyDescent="0.3">
      <c r="A65" s="59" t="s">
        <v>20</v>
      </c>
      <c r="B65" s="59"/>
      <c r="C65" s="59"/>
      <c r="D65" s="59"/>
      <c r="E65" s="59"/>
    </row>
  </sheetData>
  <sheetProtection algorithmName="SHA-512" hashValue="WQXl0osbApUhE6D682xo61AaXgEogDXD863SRDh/I7w1ucELVuDKgZXsZZk1eURygew03sbiV+GRXm/SxxjB6A==" saltValue="UzHvzWNZ1SezufiP9G/Szw==" spinCount="100000" sheet="1" objects="1" scenarios="1"/>
  <mergeCells count="2">
    <mergeCell ref="B1:F1"/>
    <mergeCell ref="A3:F3"/>
  </mergeCells>
  <printOptions horizontalCentered="1"/>
  <pageMargins left="0.25" right="0.25" top="0.25" bottom="0.25" header="0.25" footer="0.25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</vt:lpstr>
      <vt:lpstr>'SECONDARY-SDC'!Print_Titles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2021-08-02T18:52:01Z</dcterms:created>
  <dcterms:modified xsi:type="dcterms:W3CDTF">2021-08-02T19:00:40Z</dcterms:modified>
</cp:coreProperties>
</file>