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econdary SDC\"/>
    </mc:Choice>
  </mc:AlternateContent>
  <bookViews>
    <workbookView xWindow="0" yWindow="0" windowWidth="25200" windowHeight="11880"/>
  </bookViews>
  <sheets>
    <sheet name="SECONDARY-SDC" sheetId="1" r:id="rId1"/>
  </sheets>
  <externalReferences>
    <externalReference r:id="rId2"/>
    <externalReference r:id="rId3"/>
  </externalReferences>
  <definedNames>
    <definedName name="_xlnm.Print_Titles" localSheetId="0">'SECONDARY-SDC'!$1:$10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F88" i="1" s="1"/>
  <c r="E87" i="1"/>
  <c r="F87" i="1" s="1"/>
  <c r="F86" i="1"/>
  <c r="E86" i="1"/>
  <c r="F85" i="1"/>
  <c r="E85" i="1"/>
  <c r="E84" i="1"/>
  <c r="F84" i="1" s="1"/>
  <c r="F83" i="1"/>
  <c r="E83" i="1"/>
  <c r="A83" i="1"/>
  <c r="E82" i="1"/>
  <c r="F82" i="1" s="1"/>
  <c r="F81" i="1"/>
  <c r="E81" i="1"/>
  <c r="E80" i="1"/>
  <c r="F80" i="1" s="1"/>
  <c r="E79" i="1"/>
  <c r="F79" i="1" s="1"/>
  <c r="F78" i="1"/>
  <c r="E78" i="1"/>
  <c r="F77" i="1"/>
  <c r="E77" i="1"/>
  <c r="A77" i="1"/>
  <c r="F76" i="1"/>
  <c r="E76" i="1"/>
  <c r="E75" i="1"/>
  <c r="F75" i="1" s="1"/>
  <c r="E74" i="1"/>
  <c r="F74" i="1" s="1"/>
  <c r="F73" i="1"/>
  <c r="E73" i="1"/>
  <c r="F72" i="1"/>
  <c r="E72" i="1"/>
  <c r="E71" i="1"/>
  <c r="F71" i="1" s="1"/>
  <c r="A71" i="1"/>
  <c r="E70" i="1"/>
  <c r="F70" i="1" s="1"/>
  <c r="E69" i="1"/>
  <c r="F69" i="1" s="1"/>
  <c r="E68" i="1"/>
  <c r="F68" i="1" s="1"/>
  <c r="F67" i="1"/>
  <c r="E67" i="1"/>
  <c r="E66" i="1"/>
  <c r="F66" i="1" s="1"/>
  <c r="F65" i="1"/>
  <c r="E65" i="1"/>
  <c r="A65" i="1"/>
  <c r="E64" i="1"/>
  <c r="F64" i="1" s="1"/>
  <c r="E63" i="1"/>
  <c r="F63" i="1" s="1"/>
  <c r="F62" i="1"/>
  <c r="E62" i="1"/>
  <c r="E61" i="1"/>
  <c r="F61" i="1" s="1"/>
  <c r="F60" i="1"/>
  <c r="E60" i="1"/>
  <c r="E59" i="1"/>
  <c r="F59" i="1" s="1"/>
  <c r="A59" i="1"/>
  <c r="E58" i="1"/>
  <c r="F58" i="1" s="1"/>
  <c r="F57" i="1"/>
  <c r="E57" i="1"/>
  <c r="E56" i="1"/>
  <c r="F56" i="1" s="1"/>
  <c r="F55" i="1"/>
  <c r="E55" i="1"/>
  <c r="E54" i="1"/>
  <c r="F54" i="1" s="1"/>
  <c r="F53" i="1"/>
  <c r="E53" i="1"/>
  <c r="A53" i="1"/>
  <c r="F52" i="1"/>
  <c r="E52" i="1"/>
  <c r="E51" i="1"/>
  <c r="F51" i="1" s="1"/>
  <c r="E50" i="1"/>
  <c r="F50" i="1" s="1"/>
  <c r="E49" i="1"/>
  <c r="F49" i="1" s="1"/>
  <c r="F48" i="1"/>
  <c r="E48" i="1"/>
  <c r="E47" i="1"/>
  <c r="F47" i="1" s="1"/>
  <c r="A47" i="1"/>
  <c r="E46" i="1"/>
  <c r="F46" i="1" s="1"/>
  <c r="E45" i="1"/>
  <c r="F45" i="1" s="1"/>
  <c r="E44" i="1"/>
  <c r="F44" i="1" s="1"/>
  <c r="F43" i="1"/>
  <c r="E43" i="1"/>
  <c r="E42" i="1"/>
  <c r="F42" i="1" s="1"/>
  <c r="E41" i="1"/>
  <c r="F41" i="1" s="1"/>
  <c r="A41" i="1"/>
  <c r="E40" i="1"/>
  <c r="F40" i="1" s="1"/>
  <c r="E39" i="1"/>
  <c r="F39" i="1" s="1"/>
  <c r="F38" i="1"/>
  <c r="E38" i="1"/>
  <c r="E37" i="1"/>
  <c r="F37" i="1" s="1"/>
  <c r="E36" i="1"/>
  <c r="F36" i="1" s="1"/>
  <c r="F35" i="1"/>
  <c r="E35" i="1"/>
  <c r="A35" i="1"/>
  <c r="E34" i="1"/>
  <c r="F34" i="1" s="1"/>
  <c r="F33" i="1"/>
  <c r="E33" i="1"/>
  <c r="E32" i="1"/>
  <c r="F32" i="1" s="1"/>
  <c r="E31" i="1"/>
  <c r="F31" i="1" s="1"/>
  <c r="F30" i="1"/>
  <c r="E30" i="1"/>
  <c r="F29" i="1"/>
  <c r="E29" i="1"/>
  <c r="A29" i="1"/>
  <c r="F28" i="1"/>
  <c r="E28" i="1"/>
  <c r="E27" i="1"/>
  <c r="F27" i="1" s="1"/>
  <c r="E26" i="1"/>
  <c r="F26" i="1" s="1"/>
  <c r="B26" i="1"/>
  <c r="B32" i="1" s="1"/>
  <c r="B38" i="1" s="1"/>
  <c r="B44" i="1" s="1"/>
  <c r="B50" i="1" s="1"/>
  <c r="B56" i="1" s="1"/>
  <c r="B62" i="1" s="1"/>
  <c r="B68" i="1" s="1"/>
  <c r="B74" i="1" s="1"/>
  <c r="B80" i="1" s="1"/>
  <c r="B86" i="1" s="1"/>
  <c r="F25" i="1"/>
  <c r="E25" i="1"/>
  <c r="E24" i="1"/>
  <c r="F24" i="1" s="1"/>
  <c r="E23" i="1"/>
  <c r="F23" i="1" s="1"/>
  <c r="A23" i="1"/>
  <c r="E22" i="1"/>
  <c r="F22" i="1" s="1"/>
  <c r="B22" i="1"/>
  <c r="B28" i="1" s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E21" i="1"/>
  <c r="F21" i="1" s="1"/>
  <c r="B21" i="1"/>
  <c r="B27" i="1" s="1"/>
  <c r="B33" i="1" s="1"/>
  <c r="B39" i="1" s="1"/>
  <c r="B45" i="1" s="1"/>
  <c r="B51" i="1" s="1"/>
  <c r="B57" i="1" s="1"/>
  <c r="B63" i="1" s="1"/>
  <c r="B69" i="1" s="1"/>
  <c r="B75" i="1" s="1"/>
  <c r="B81" i="1" s="1"/>
  <c r="B87" i="1" s="1"/>
  <c r="F20" i="1"/>
  <c r="E20" i="1"/>
  <c r="B20" i="1"/>
  <c r="E19" i="1"/>
  <c r="F19" i="1" s="1"/>
  <c r="B19" i="1"/>
  <c r="B25" i="1" s="1"/>
  <c r="B31" i="1" s="1"/>
  <c r="B37" i="1" s="1"/>
  <c r="B43" i="1" s="1"/>
  <c r="B49" i="1" s="1"/>
  <c r="B55" i="1" s="1"/>
  <c r="B61" i="1" s="1"/>
  <c r="B67" i="1" s="1"/>
  <c r="B73" i="1" s="1"/>
  <c r="B79" i="1" s="1"/>
  <c r="B85" i="1" s="1"/>
  <c r="E18" i="1"/>
  <c r="F18" i="1" s="1"/>
  <c r="B18" i="1"/>
  <c r="B24" i="1" s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F17" i="1"/>
  <c r="E17" i="1"/>
  <c r="B17" i="1"/>
  <c r="B23" i="1" s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A17" i="1"/>
  <c r="E16" i="1"/>
  <c r="F16" i="1" s="1"/>
  <c r="F15" i="1"/>
  <c r="E15" i="1"/>
  <c r="F14" i="1"/>
  <c r="E14" i="1"/>
  <c r="E13" i="1"/>
  <c r="F13" i="1" s="1"/>
  <c r="E12" i="1"/>
  <c r="F12" i="1" s="1"/>
  <c r="F11" i="1"/>
  <c r="E11" i="1"/>
  <c r="A11" i="1"/>
  <c r="A3" i="1"/>
  <c r="A1" i="1"/>
  <c r="F89" i="1" l="1"/>
</calcChain>
</file>

<file path=xl/sharedStrings.xml><?xml version="1.0" encoding="utf-8"?>
<sst xmlns="http://schemas.openxmlformats.org/spreadsheetml/2006/main" count="24" uniqueCount="21">
  <si>
    <t>CLASS SIZE OVERAGE CLAIM SHEET: 7-12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</si>
  <si>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</si>
  <si>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</si>
  <si>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</si>
  <si>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</si>
  <si>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</si>
  <si>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</si>
  <si>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</si>
  <si>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Period</t>
  </si>
  <si>
    <t>Students*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</si>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</sst>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left"/>
    </xf>
    <xf numFmtId="0" fontId="3" fillId="3" borderId="3" xfId="0" applyNumberFormat="1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wrapText="1"/>
    </xf>
    <xf numFmtId="42" fontId="0" fillId="3" borderId="3" xfId="0" applyNumberFormat="1" applyFill="1" applyBorder="1" applyAlignment="1" applyProtection="1">
      <alignment wrapText="1"/>
    </xf>
    <xf numFmtId="42" fontId="8" fillId="3" borderId="3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December/00%20SE%20Overage%20Claim%20Sheet%20Decem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December 1st - December 18th</v>
          </cell>
        </row>
        <row r="13">
          <cell r="A13">
            <v>44531</v>
          </cell>
        </row>
        <row r="14">
          <cell r="A14">
            <v>44532</v>
          </cell>
        </row>
        <row r="15">
          <cell r="A15">
            <v>44533</v>
          </cell>
        </row>
        <row r="16">
          <cell r="A16">
            <v>44536</v>
          </cell>
        </row>
        <row r="17">
          <cell r="A17">
            <v>44537</v>
          </cell>
        </row>
        <row r="18">
          <cell r="A18">
            <v>44538</v>
          </cell>
        </row>
        <row r="19">
          <cell r="A19">
            <v>44539</v>
          </cell>
        </row>
        <row r="20">
          <cell r="A20">
            <v>44540</v>
          </cell>
        </row>
        <row r="21">
          <cell r="A21">
            <v>44543</v>
          </cell>
        </row>
        <row r="22">
          <cell r="A22">
            <v>44544</v>
          </cell>
        </row>
        <row r="23">
          <cell r="A23">
            <v>44545</v>
          </cell>
        </row>
        <row r="24">
          <cell r="A24">
            <v>44546</v>
          </cell>
        </row>
        <row r="25">
          <cell r="A25">
            <v>44547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F105"/>
  <sheetViews>
    <sheetView tabSelected="1" zoomScaleNormal="100" workbookViewId="0">
      <pane ySplit="10" topLeftCell="A17" activePane="bottomLeft" state="frozen"/>
      <selection activeCell="E7" sqref="E7"/>
      <selection pane="bottomLeft" sqref="A1:XFD1"/>
    </sheetView>
  </sheetViews>
  <sheetFormatPr defaultColWidth="9.140625" defaultRowHeight="15" x14ac:dyDescent="0.25"/>
  <cols>
    <col min="1" max="1" width="15.42578125" style="3" customWidth="1"/>
    <col min="2" max="2" width="8.7109375" style="4" customWidth="1"/>
    <col min="3" max="3" width="9.7109375" style="3" customWidth="1"/>
    <col min="4" max="5" width="14.7109375" style="3" customWidth="1"/>
    <col min="6" max="6" width="17.42578125" style="3" customWidth="1"/>
    <col min="7" max="16384" width="9.140625" style="3"/>
  </cols>
  <sheetData>
    <row r="1" spans="1:6" s="2" customFormat="1" ht="15.75" x14ac:dyDescent="0.25">
      <c r="A1" s="1" t="str">
        <f>'[1]PRIMARY-SDC (SH and ILS)'!A1</f>
        <v>2021-22</v>
      </c>
      <c r="B1" s="57" t="s">
        <v>0</v>
      </c>
      <c r="C1" s="57"/>
      <c r="D1" s="57"/>
      <c r="E1" s="57"/>
      <c r="F1" s="57"/>
    </row>
    <row r="2" spans="1:6" s="2" customFormat="1" ht="3" customHeight="1" x14ac:dyDescent="0.25">
      <c r="A2" s="1"/>
      <c r="B2" s="1"/>
      <c r="C2" s="1"/>
      <c r="D2" s="1"/>
      <c r="E2" s="1"/>
      <c r="F2" s="1"/>
    </row>
    <row r="3" spans="1:6" ht="16.5" thickBot="1" x14ac:dyDescent="0.3">
      <c r="A3" s="58" t="str">
        <f>'[2]RSP Caseload'!A3</f>
        <v>December 1st - December 18th</v>
      </c>
      <c r="B3" s="58"/>
      <c r="C3" s="58"/>
      <c r="D3" s="58"/>
      <c r="E3" s="58"/>
      <c r="F3" s="58"/>
    </row>
    <row r="4" spans="1:6" ht="8.1" customHeight="1" x14ac:dyDescent="0.25"/>
    <row r="5" spans="1:6" x14ac:dyDescent="0.25">
      <c r="A5" s="5" t="s">
        <v>1</v>
      </c>
      <c r="B5" s="6"/>
      <c r="C5" s="7" t="s">
        <v>2</v>
      </c>
      <c r="D5" s="7"/>
      <c r="E5" s="8"/>
      <c r="F5" s="9" t="s">
        <v>3</v>
      </c>
    </row>
    <row r="6" spans="1:6" x14ac:dyDescent="0.25">
      <c r="B6" s="3"/>
    </row>
    <row r="7" spans="1:6" s="10" customFormat="1" ht="45" x14ac:dyDescent="0.25">
      <c r="B7" s="11"/>
      <c r="C7" s="12" t="s">
        <v>4</v>
      </c>
      <c r="D7" s="12"/>
      <c r="E7" s="12" t="s">
        <v>5</v>
      </c>
      <c r="F7" s="13"/>
    </row>
    <row r="8" spans="1:6" s="10" customFormat="1" x14ac:dyDescent="0.25">
      <c r="A8" s="13"/>
      <c r="B8" s="14"/>
      <c r="C8" s="12">
        <v>15</v>
      </c>
      <c r="D8" s="12"/>
      <c r="E8" s="15">
        <v>5</v>
      </c>
    </row>
    <row r="9" spans="1:6" x14ac:dyDescent="0.25">
      <c r="A9" s="16"/>
      <c r="B9" s="17"/>
      <c r="C9" s="18" t="s">
        <v>6</v>
      </c>
      <c r="D9" s="18"/>
      <c r="E9" s="19"/>
      <c r="F9" s="19"/>
    </row>
    <row r="10" spans="1:6" x14ac:dyDescent="0.25">
      <c r="A10" s="16" t="s">
        <v>7</v>
      </c>
      <c r="B10" s="17" t="s">
        <v>8</v>
      </c>
      <c r="C10" s="18" t="s">
        <v>9</v>
      </c>
      <c r="D10" s="18"/>
      <c r="E10" s="19"/>
      <c r="F10" s="16" t="s">
        <v>10</v>
      </c>
    </row>
    <row r="11" spans="1:6" x14ac:dyDescent="0.25">
      <c r="A11" s="20">
        <f>'[2]RSP Caseload'!A13</f>
        <v>44531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'[2]RSP Caseload'!A14</f>
        <v>44532</v>
      </c>
      <c r="B17" s="26">
        <f t="shared" ref="B17:B8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'[2]RSP Caseload'!A15</f>
        <v>44533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'[2]RSP Caseload'!A16</f>
        <v>44536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'[2]RSP Caseload'!A17</f>
        <v>44537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'[2]RSP Caseload'!A18</f>
        <v>44538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'[2]RSP Caseload'!A19</f>
        <v>44539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'[2]RSP Caseload'!A20</f>
        <v>44540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'[2]RSP Caseload'!A21</f>
        <v>44543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'[2]RSP Caseload'!A22</f>
        <v>44544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'[2]RSP Caseload'!A23</f>
        <v>44545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88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88" si="4">IF(C76&gt;$C$8,(C76-$C$8)*$E$8,0)</f>
        <v>0</v>
      </c>
      <c r="F76" s="25">
        <f t="shared" si="3"/>
        <v>0</v>
      </c>
    </row>
    <row r="77" spans="1:6" x14ac:dyDescent="0.25">
      <c r="A77" s="20">
        <f>'[2]RSP Caseload'!A24</f>
        <v>44546</v>
      </c>
      <c r="B77" s="26">
        <f t="shared" si="2"/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2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2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2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ref="B81:B88" si="5">B75</f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'[2]RSP Caseload'!A25</f>
        <v>44547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s="10" customFormat="1" ht="19.5" thickBot="1" x14ac:dyDescent="0.35">
      <c r="A89" s="27" t="s">
        <v>10</v>
      </c>
      <c r="B89" s="28"/>
      <c r="C89" s="29"/>
      <c r="D89" s="29"/>
      <c r="E89" s="30"/>
      <c r="F89" s="31">
        <f>SUM(F11:F88)</f>
        <v>0</v>
      </c>
    </row>
    <row r="90" spans="1:6" ht="8.1" customHeight="1" thickTop="1" x14ac:dyDescent="0.25">
      <c r="A90" s="32"/>
      <c r="B90" s="33"/>
    </row>
    <row r="91" spans="1:6" x14ac:dyDescent="0.25">
      <c r="A91" s="34" t="s">
        <v>11</v>
      </c>
      <c r="B91" s="35"/>
    </row>
    <row r="92" spans="1:6" x14ac:dyDescent="0.25">
      <c r="A92" s="34" t="s">
        <v>12</v>
      </c>
      <c r="B92" s="3"/>
    </row>
    <row r="93" spans="1:6" ht="8.1" customHeight="1" x14ac:dyDescent="0.25">
      <c r="A93" s="32"/>
      <c r="B93" s="33"/>
    </row>
    <row r="94" spans="1:6" x14ac:dyDescent="0.25">
      <c r="A94" s="36" t="s">
        <v>13</v>
      </c>
      <c r="B94" s="37"/>
    </row>
    <row r="95" spans="1:6" x14ac:dyDescent="0.25">
      <c r="A95" s="38" t="s">
        <v>14</v>
      </c>
      <c r="B95" s="39"/>
    </row>
    <row r="96" spans="1:6" ht="9.9499999999999993" customHeight="1" x14ac:dyDescent="0.25"/>
    <row r="97" spans="1:5" x14ac:dyDescent="0.25">
      <c r="A97" s="40"/>
      <c r="B97" s="41"/>
      <c r="C97" s="42"/>
      <c r="D97"/>
      <c r="E97"/>
    </row>
    <row r="98" spans="1:5" x14ac:dyDescent="0.25">
      <c r="A98" s="43" t="s">
        <v>15</v>
      </c>
      <c r="B98" s="44"/>
      <c r="C98" s="45"/>
      <c r="D98" s="43" t="s">
        <v>7</v>
      </c>
      <c r="E98" s="46"/>
    </row>
    <row r="99" spans="1:5" ht="6" customHeight="1" x14ac:dyDescent="0.25">
      <c r="A99"/>
      <c r="B99"/>
      <c r="C99" s="47"/>
      <c r="D99" s="48"/>
      <c r="E99"/>
    </row>
    <row r="100" spans="1:5" x14ac:dyDescent="0.25">
      <c r="A100" s="49"/>
      <c r="B100" s="50"/>
      <c r="C100" s="45"/>
      <c r="D100"/>
      <c r="E100"/>
    </row>
    <row r="101" spans="1:5" ht="17.25" x14ac:dyDescent="0.25">
      <c r="A101" s="51" t="s">
        <v>16</v>
      </c>
      <c r="B101" s="52" t="s">
        <v>17</v>
      </c>
      <c r="C101" s="52"/>
      <c r="D101" s="43" t="s">
        <v>7</v>
      </c>
      <c r="E101" s="46"/>
    </row>
    <row r="102" spans="1:5" x14ac:dyDescent="0.25">
      <c r="A102" s="53" t="s">
        <v>18</v>
      </c>
      <c r="B102" s="54"/>
      <c r="C102" s="45"/>
      <c r="D102" s="55"/>
      <c r="E102" s="47"/>
    </row>
    <row r="104" spans="1:5" x14ac:dyDescent="0.25">
      <c r="A104" s="3" t="s">
        <v>19</v>
      </c>
      <c r="B104" s="3"/>
    </row>
    <row r="105" spans="1:5" ht="18.75" x14ac:dyDescent="0.3">
      <c r="A105" s="56" t="s">
        <v>20</v>
      </c>
      <c r="B105" s="56"/>
      <c r="C105" s="56"/>
      <c r="D105" s="56"/>
      <c r="E105" s="56"/>
    </row>
  </sheetData>
  <sheetProtection algorithmName="SHA-512" hashValue="ysBqu1QjhYuVCfk8xGh4M1wnLjkh3ezFRk2uqYudkxzlYgYGCUVg7qvNrGQWdrZZBbBIvbl3GEFEnhWsAIJnfA==" saltValue="042pCxZNnCzxjWQpMMB/Cg==" spinCount="100000" sheet="1" objects="1" scenarios="1"/>
  <mergeCells count="2">
    <mergeCell ref="B1:F1"/>
    <mergeCell ref="A3:F3"/>
  </mergeCells>
  <printOptions horizontalCentered="1"/>
  <pageMargins left="0.25" right="0.25" top="0.25" bottom="0.25" header="0.25" footer="0.25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</vt:lpstr>
      <vt:lpstr>'SECONDARY-SDC'!Print_Titles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2021-08-05T16:46:17Z</dcterms:created>
  <dcterms:modified xsi:type="dcterms:W3CDTF">2021-08-06T15:44:29Z</dcterms:modified>
</cp:coreProperties>
</file>