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8" i="1" l="1"/>
  <c r="F148" i="1" s="1"/>
  <c r="F147" i="1"/>
  <c r="E147" i="1"/>
  <c r="F146" i="1"/>
  <c r="E146" i="1"/>
  <c r="F145" i="1"/>
  <c r="E145" i="1"/>
  <c r="E144" i="1"/>
  <c r="F144" i="1" s="1"/>
  <c r="F143" i="1"/>
  <c r="E143" i="1"/>
  <c r="A143" i="1"/>
  <c r="F142" i="1"/>
  <c r="E142" i="1"/>
  <c r="F141" i="1"/>
  <c r="E141" i="1"/>
  <c r="E140" i="1"/>
  <c r="F140" i="1" s="1"/>
  <c r="E139" i="1"/>
  <c r="F139" i="1" s="1"/>
  <c r="F138" i="1"/>
  <c r="E138" i="1"/>
  <c r="E137" i="1"/>
  <c r="F137" i="1" s="1"/>
  <c r="A137" i="1"/>
  <c r="F136" i="1"/>
  <c r="E136" i="1"/>
  <c r="E135" i="1"/>
  <c r="F135" i="1" s="1"/>
  <c r="E134" i="1"/>
  <c r="F134" i="1" s="1"/>
  <c r="F133" i="1"/>
  <c r="E133" i="1"/>
  <c r="E132" i="1"/>
  <c r="F132" i="1" s="1"/>
  <c r="E131" i="1"/>
  <c r="F131" i="1" s="1"/>
  <c r="A131" i="1"/>
  <c r="E130" i="1"/>
  <c r="F130" i="1" s="1"/>
  <c r="E129" i="1"/>
  <c r="F129" i="1" s="1"/>
  <c r="E128" i="1"/>
  <c r="F128" i="1" s="1"/>
  <c r="E127" i="1"/>
  <c r="F127" i="1" s="1"/>
  <c r="E126" i="1"/>
  <c r="F126" i="1" s="1"/>
  <c r="F125" i="1"/>
  <c r="E125" i="1"/>
  <c r="A125" i="1"/>
  <c r="E124" i="1"/>
  <c r="F124" i="1" s="1"/>
  <c r="E123" i="1"/>
  <c r="F123" i="1" s="1"/>
  <c r="E122" i="1"/>
  <c r="F122" i="1" s="1"/>
  <c r="E121" i="1"/>
  <c r="F121" i="1" s="1"/>
  <c r="F120" i="1"/>
  <c r="E120" i="1"/>
  <c r="F119" i="1"/>
  <c r="E119" i="1"/>
  <c r="A119" i="1"/>
  <c r="E118" i="1"/>
  <c r="F118" i="1" s="1"/>
  <c r="E117" i="1"/>
  <c r="F117" i="1" s="1"/>
  <c r="E116" i="1"/>
  <c r="F116" i="1" s="1"/>
  <c r="F115" i="1"/>
  <c r="E115" i="1"/>
  <c r="F114" i="1"/>
  <c r="E114" i="1"/>
  <c r="F113" i="1"/>
  <c r="E113" i="1"/>
  <c r="A113" i="1"/>
  <c r="E112" i="1"/>
  <c r="F112" i="1" s="1"/>
  <c r="E111" i="1"/>
  <c r="F111" i="1" s="1"/>
  <c r="E110" i="1"/>
  <c r="F110" i="1" s="1"/>
  <c r="F109" i="1"/>
  <c r="E109" i="1"/>
  <c r="F108" i="1"/>
  <c r="E108" i="1"/>
  <c r="F107" i="1"/>
  <c r="E107" i="1"/>
  <c r="A107" i="1"/>
  <c r="E106" i="1"/>
  <c r="F106" i="1" s="1"/>
  <c r="E105" i="1"/>
  <c r="F105" i="1" s="1"/>
  <c r="F104" i="1"/>
  <c r="E104" i="1"/>
  <c r="F103" i="1"/>
  <c r="E103" i="1"/>
  <c r="F102" i="1"/>
  <c r="E102" i="1"/>
  <c r="E101" i="1"/>
  <c r="F101" i="1" s="1"/>
  <c r="A101" i="1"/>
  <c r="E100" i="1"/>
  <c r="F100" i="1" s="1"/>
  <c r="F99" i="1"/>
  <c r="E99" i="1"/>
  <c r="F98" i="1"/>
  <c r="E98" i="1"/>
  <c r="E97" i="1"/>
  <c r="F97" i="1" s="1"/>
  <c r="E96" i="1"/>
  <c r="F96" i="1" s="1"/>
  <c r="E95" i="1"/>
  <c r="F95" i="1" s="1"/>
  <c r="A95" i="1"/>
  <c r="F94" i="1"/>
  <c r="E94" i="1"/>
  <c r="F93" i="1"/>
  <c r="E93" i="1"/>
  <c r="E92" i="1"/>
  <c r="F92" i="1" s="1"/>
  <c r="E91" i="1"/>
  <c r="F91" i="1" s="1"/>
  <c r="E90" i="1"/>
  <c r="F90" i="1" s="1"/>
  <c r="E89" i="1"/>
  <c r="F89" i="1" s="1"/>
  <c r="A89" i="1"/>
  <c r="F88" i="1"/>
  <c r="E88" i="1"/>
  <c r="E87" i="1"/>
  <c r="F87" i="1" s="1"/>
  <c r="E86" i="1"/>
  <c r="F86" i="1" s="1"/>
  <c r="F85" i="1"/>
  <c r="E85" i="1"/>
  <c r="E84" i="1"/>
  <c r="F84" i="1" s="1"/>
  <c r="E83" i="1"/>
  <c r="F83" i="1" s="1"/>
  <c r="A83" i="1"/>
  <c r="E82" i="1"/>
  <c r="F82" i="1" s="1"/>
  <c r="E81" i="1"/>
  <c r="F81" i="1" s="1"/>
  <c r="F80" i="1"/>
  <c r="E80" i="1"/>
  <c r="E79" i="1"/>
  <c r="F79" i="1" s="1"/>
  <c r="E78" i="1"/>
  <c r="F78" i="1" s="1"/>
  <c r="E77" i="1"/>
  <c r="F77" i="1" s="1"/>
  <c r="A77" i="1"/>
  <c r="E76" i="1"/>
  <c r="F76" i="1" s="1"/>
  <c r="F75" i="1"/>
  <c r="E75" i="1"/>
  <c r="E74" i="1"/>
  <c r="F74" i="1" s="1"/>
  <c r="E73" i="1"/>
  <c r="F73" i="1" s="1"/>
  <c r="F72" i="1"/>
  <c r="E72" i="1"/>
  <c r="F71" i="1"/>
  <c r="E71" i="1"/>
  <c r="A71" i="1"/>
  <c r="F70" i="1"/>
  <c r="E70" i="1"/>
  <c r="E69" i="1"/>
  <c r="F69" i="1" s="1"/>
  <c r="E68" i="1"/>
  <c r="F68" i="1" s="1"/>
  <c r="E67" i="1"/>
  <c r="F67" i="1" s="1"/>
  <c r="F66" i="1"/>
  <c r="E66" i="1"/>
  <c r="F65" i="1"/>
  <c r="E65" i="1"/>
  <c r="A65" i="1"/>
  <c r="E64" i="1"/>
  <c r="F64" i="1" s="1"/>
  <c r="E63" i="1"/>
  <c r="F63" i="1" s="1"/>
  <c r="E62" i="1"/>
  <c r="F62" i="1" s="1"/>
  <c r="F61" i="1"/>
  <c r="E61" i="1"/>
  <c r="F60" i="1"/>
  <c r="E60" i="1"/>
  <c r="F59" i="1"/>
  <c r="E59" i="1"/>
  <c r="A59" i="1"/>
  <c r="E58" i="1"/>
  <c r="F58" i="1" s="1"/>
  <c r="E57" i="1"/>
  <c r="F57" i="1" s="1"/>
  <c r="F56" i="1"/>
  <c r="E56" i="1"/>
  <c r="F55" i="1"/>
  <c r="E55" i="1"/>
  <c r="F54" i="1"/>
  <c r="E54" i="1"/>
  <c r="E53" i="1"/>
  <c r="F53" i="1" s="1"/>
  <c r="A53" i="1"/>
  <c r="E52" i="1"/>
  <c r="F52" i="1" s="1"/>
  <c r="F51" i="1"/>
  <c r="E51" i="1"/>
  <c r="F50" i="1"/>
  <c r="E50" i="1"/>
  <c r="E49" i="1"/>
  <c r="F49" i="1" s="1"/>
  <c r="E48" i="1"/>
  <c r="F48" i="1" s="1"/>
  <c r="F47" i="1"/>
  <c r="E47" i="1"/>
  <c r="A47" i="1"/>
  <c r="F46" i="1"/>
  <c r="E46" i="1"/>
  <c r="F45" i="1"/>
  <c r="E45" i="1"/>
  <c r="E44" i="1"/>
  <c r="F44" i="1" s="1"/>
  <c r="E43" i="1"/>
  <c r="F43" i="1" s="1"/>
  <c r="F42" i="1"/>
  <c r="E42" i="1"/>
  <c r="E41" i="1"/>
  <c r="F41" i="1" s="1"/>
  <c r="A41" i="1"/>
  <c r="F40" i="1"/>
  <c r="E40" i="1"/>
  <c r="E39" i="1"/>
  <c r="F39" i="1" s="1"/>
  <c r="E38" i="1"/>
  <c r="F38" i="1" s="1"/>
  <c r="F37" i="1"/>
  <c r="E37" i="1"/>
  <c r="E36" i="1"/>
  <c r="F36" i="1" s="1"/>
  <c r="E35" i="1"/>
  <c r="F35" i="1" s="1"/>
  <c r="A35" i="1"/>
  <c r="E34" i="1"/>
  <c r="F34" i="1" s="1"/>
  <c r="E33" i="1"/>
  <c r="F33" i="1" s="1"/>
  <c r="F32" i="1"/>
  <c r="E32" i="1"/>
  <c r="E31" i="1"/>
  <c r="F31" i="1" s="1"/>
  <c r="E30" i="1"/>
  <c r="F30" i="1" s="1"/>
  <c r="E29" i="1"/>
  <c r="F29" i="1" s="1"/>
  <c r="A29" i="1"/>
  <c r="E28" i="1"/>
  <c r="F28" i="1" s="1"/>
  <c r="B28" i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B118" i="1" s="1"/>
  <c r="F27" i="1"/>
  <c r="E27" i="1"/>
  <c r="E26" i="1"/>
  <c r="F26" i="1" s="1"/>
  <c r="E25" i="1"/>
  <c r="F25" i="1" s="1"/>
  <c r="E24" i="1"/>
  <c r="F24" i="1" s="1"/>
  <c r="F23" i="1"/>
  <c r="E23" i="1"/>
  <c r="B23" i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B113" i="1" s="1"/>
  <c r="A23" i="1"/>
  <c r="F22" i="1"/>
  <c r="E22" i="1"/>
  <c r="B22" i="1"/>
  <c r="E21" i="1"/>
  <c r="F21" i="1" s="1"/>
  <c r="B21" i="1"/>
  <c r="B27" i="1" s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B117" i="1" s="1"/>
  <c r="E20" i="1"/>
  <c r="F20" i="1" s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B116" i="1" s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B115" i="1" s="1"/>
  <c r="F18" i="1"/>
  <c r="E18" i="1"/>
  <c r="B18" i="1"/>
  <c r="B24" i="1" s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B114" i="1" s="1"/>
  <c r="F17" i="1"/>
  <c r="E17" i="1"/>
  <c r="B17" i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A1" i="1"/>
  <c r="B148" i="1" l="1"/>
  <c r="B124" i="1"/>
  <c r="B130" i="1" s="1"/>
  <c r="B136" i="1" s="1"/>
  <c r="B142" i="1" s="1"/>
  <c r="F149" i="1"/>
  <c r="B123" i="1"/>
  <c r="B129" i="1" s="1"/>
  <c r="B135" i="1" s="1"/>
  <c r="B141" i="1" s="1"/>
  <c r="B147" i="1"/>
  <c r="B146" i="1"/>
  <c r="B122" i="1"/>
  <c r="B128" i="1" s="1"/>
  <c r="B134" i="1" s="1"/>
  <c r="B140" i="1" s="1"/>
  <c r="B120" i="1"/>
  <c r="B126" i="1" s="1"/>
  <c r="B132" i="1" s="1"/>
  <c r="B138" i="1" s="1"/>
  <c r="B144" i="1"/>
  <c r="B143" i="1"/>
  <c r="B119" i="1"/>
  <c r="B125" i="1" s="1"/>
  <c r="B131" i="1" s="1"/>
  <c r="B137" i="1" s="1"/>
  <c r="B121" i="1"/>
  <c r="B127" i="1" s="1"/>
  <c r="B133" i="1" s="1"/>
  <c r="B139" i="1" s="1"/>
  <c r="B145" i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<sst xmlns="http://schemas.openxmlformats.org/spreadsheetml/2006/main" count="25" uniqueCount="22">
  <si>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Adult)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</si>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</sst>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rch/00%20SE%20Overage%20Claim%20Sheet%20March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1st - March 31st</v>
          </cell>
        </row>
        <row r="13">
          <cell r="A13">
            <v>44621</v>
          </cell>
        </row>
        <row r="14">
          <cell r="A14">
            <v>44622</v>
          </cell>
        </row>
        <row r="15">
          <cell r="A15">
            <v>44623</v>
          </cell>
        </row>
        <row r="16">
          <cell r="A16">
            <v>44624</v>
          </cell>
        </row>
        <row r="17">
          <cell r="A17">
            <v>44627</v>
          </cell>
        </row>
        <row r="18">
          <cell r="A18">
            <v>44628</v>
          </cell>
        </row>
        <row r="19">
          <cell r="A19">
            <v>44629</v>
          </cell>
        </row>
        <row r="20">
          <cell r="A20">
            <v>44630</v>
          </cell>
        </row>
        <row r="21">
          <cell r="A21">
            <v>44631</v>
          </cell>
        </row>
        <row r="22">
          <cell r="A22">
            <v>44634</v>
          </cell>
        </row>
        <row r="23">
          <cell r="A23">
            <v>44635</v>
          </cell>
        </row>
        <row r="24">
          <cell r="A24">
            <v>44636</v>
          </cell>
        </row>
        <row r="25">
          <cell r="A25">
            <v>44637</v>
          </cell>
        </row>
        <row r="26">
          <cell r="A26">
            <v>44638</v>
          </cell>
        </row>
        <row r="27">
          <cell r="A27">
            <v>44641</v>
          </cell>
        </row>
        <row r="28">
          <cell r="A28">
            <v>44642</v>
          </cell>
        </row>
        <row r="29">
          <cell r="A29">
            <v>44643</v>
          </cell>
        </row>
        <row r="30">
          <cell r="A30">
            <v>44644</v>
          </cell>
        </row>
        <row r="31">
          <cell r="A31">
            <v>44645</v>
          </cell>
        </row>
        <row r="32">
          <cell r="A32">
            <v>44648</v>
          </cell>
        </row>
        <row r="33">
          <cell r="A33">
            <v>44649</v>
          </cell>
        </row>
        <row r="34">
          <cell r="A34">
            <v>44650</v>
          </cell>
        </row>
        <row r="35">
          <cell r="A35">
            <v>44651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65"/>
  <sheetViews>
    <sheetView tabSelected="1" zoomScaleNormal="100" workbookViewId="0">
      <pane ySplit="9" topLeftCell="A88" activePane="bottomLeft" state="frozen"/>
      <selection activeCell="E7" sqref="E7"/>
      <selection pane="bottomLeft" activeCell="A107" sqref="A107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9" t="s">
        <v>0</v>
      </c>
      <c r="C1" s="59"/>
      <c r="D1" s="59"/>
      <c r="E1" s="59"/>
      <c r="F1" s="59"/>
    </row>
    <row r="2" spans="1:6" ht="15.75" x14ac:dyDescent="0.25">
      <c r="A2" s="60" t="s">
        <v>1</v>
      </c>
      <c r="B2" s="60"/>
      <c r="C2" s="60"/>
      <c r="D2" s="60"/>
      <c r="E2" s="60"/>
      <c r="F2" s="60"/>
    </row>
    <row r="3" spans="1:6" ht="16.5" thickBot="1" x14ac:dyDescent="0.3">
      <c r="A3" s="61" t="str">
        <f>'[2]RSP Caseload'!A3</f>
        <v>March 1st - March 31st</v>
      </c>
      <c r="B3" s="61"/>
      <c r="C3" s="61"/>
      <c r="D3" s="61"/>
      <c r="E3" s="61"/>
      <c r="F3" s="61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44621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44622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44623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44624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44627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44628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44629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44630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44631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44634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44635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38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39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44636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42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44637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44638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44641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44642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'[2]RSP Caseload'!A29</f>
        <v>44643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'[2]RSP Caseload'!A30</f>
        <v>44644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'[2]RSP Caseload'!A31</f>
        <v>44645</v>
      </c>
      <c r="B119" s="26">
        <f t="shared" si="5"/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5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5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5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5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5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x14ac:dyDescent="0.25">
      <c r="A125" s="20">
        <f>'[2]RSP Caseload'!A32</f>
        <v>44648</v>
      </c>
      <c r="B125" s="26">
        <f t="shared" si="5"/>
        <v>1</v>
      </c>
      <c r="C125" s="22"/>
      <c r="D125" s="23"/>
      <c r="E125" s="24">
        <f t="shared" si="4"/>
        <v>0</v>
      </c>
      <c r="F125" s="25">
        <f t="shared" si="3"/>
        <v>0</v>
      </c>
    </row>
    <row r="126" spans="1:6" x14ac:dyDescent="0.25">
      <c r="A126" s="20"/>
      <c r="B126" s="26">
        <f t="shared" si="5"/>
        <v>2</v>
      </c>
      <c r="C126" s="22"/>
      <c r="D126" s="23"/>
      <c r="E126" s="24">
        <f t="shared" si="4"/>
        <v>0</v>
      </c>
      <c r="F126" s="25">
        <f t="shared" si="3"/>
        <v>0</v>
      </c>
    </row>
    <row r="127" spans="1:6" x14ac:dyDescent="0.25">
      <c r="A127" s="20"/>
      <c r="B127" s="26">
        <f t="shared" si="5"/>
        <v>3</v>
      </c>
      <c r="C127" s="22"/>
      <c r="D127" s="23"/>
      <c r="E127" s="24">
        <f t="shared" si="4"/>
        <v>0</v>
      </c>
      <c r="F127" s="25">
        <f t="shared" si="3"/>
        <v>0</v>
      </c>
    </row>
    <row r="128" spans="1:6" x14ac:dyDescent="0.25">
      <c r="A128" s="20"/>
      <c r="B128" s="26">
        <f t="shared" si="5"/>
        <v>4</v>
      </c>
      <c r="C128" s="22"/>
      <c r="D128" s="23"/>
      <c r="E128" s="24">
        <f t="shared" si="4"/>
        <v>0</v>
      </c>
      <c r="F128" s="25">
        <f t="shared" si="3"/>
        <v>0</v>
      </c>
    </row>
    <row r="129" spans="1:6" x14ac:dyDescent="0.25">
      <c r="A129" s="20"/>
      <c r="B129" s="26">
        <f t="shared" si="5"/>
        <v>5</v>
      </c>
      <c r="C129" s="22"/>
      <c r="D129" s="23"/>
      <c r="E129" s="24">
        <f t="shared" si="4"/>
        <v>0</v>
      </c>
      <c r="F129" s="25">
        <f t="shared" si="3"/>
        <v>0</v>
      </c>
    </row>
    <row r="130" spans="1:6" x14ac:dyDescent="0.25">
      <c r="A130" s="20"/>
      <c r="B130" s="26">
        <f t="shared" si="5"/>
        <v>6</v>
      </c>
      <c r="C130" s="22"/>
      <c r="D130" s="23"/>
      <c r="E130" s="24">
        <f t="shared" si="4"/>
        <v>0</v>
      </c>
      <c r="F130" s="25">
        <f t="shared" si="3"/>
        <v>0</v>
      </c>
    </row>
    <row r="131" spans="1:6" x14ac:dyDescent="0.25">
      <c r="A131" s="20">
        <f>'[2]RSP Caseload'!A33</f>
        <v>44649</v>
      </c>
      <c r="B131" s="26">
        <f t="shared" si="5"/>
        <v>1</v>
      </c>
      <c r="C131" s="22"/>
      <c r="D131" s="23"/>
      <c r="E131" s="24">
        <f t="shared" si="4"/>
        <v>0</v>
      </c>
      <c r="F131" s="25">
        <f t="shared" si="3"/>
        <v>0</v>
      </c>
    </row>
    <row r="132" spans="1:6" x14ac:dyDescent="0.25">
      <c r="A132" s="20"/>
      <c r="B132" s="26">
        <f t="shared" si="5"/>
        <v>2</v>
      </c>
      <c r="C132" s="22"/>
      <c r="D132" s="23"/>
      <c r="E132" s="24">
        <f t="shared" si="4"/>
        <v>0</v>
      </c>
      <c r="F132" s="25">
        <f t="shared" si="3"/>
        <v>0</v>
      </c>
    </row>
    <row r="133" spans="1:6" x14ac:dyDescent="0.25">
      <c r="A133" s="20"/>
      <c r="B133" s="26">
        <f t="shared" si="5"/>
        <v>3</v>
      </c>
      <c r="C133" s="22"/>
      <c r="D133" s="23"/>
      <c r="E133" s="24">
        <f t="shared" si="4"/>
        <v>0</v>
      </c>
      <c r="F133" s="25">
        <f t="shared" si="3"/>
        <v>0</v>
      </c>
    </row>
    <row r="134" spans="1:6" x14ac:dyDescent="0.25">
      <c r="A134" s="20"/>
      <c r="B134" s="26">
        <f t="shared" si="5"/>
        <v>4</v>
      </c>
      <c r="C134" s="22"/>
      <c r="D134" s="23"/>
      <c r="E134" s="24">
        <f t="shared" si="4"/>
        <v>0</v>
      </c>
      <c r="F134" s="25">
        <f t="shared" si="3"/>
        <v>0</v>
      </c>
    </row>
    <row r="135" spans="1:6" x14ac:dyDescent="0.25">
      <c r="A135" s="20"/>
      <c r="B135" s="26">
        <f t="shared" si="5"/>
        <v>5</v>
      </c>
      <c r="C135" s="22"/>
      <c r="D135" s="23"/>
      <c r="E135" s="24">
        <f t="shared" si="4"/>
        <v>0</v>
      </c>
      <c r="F135" s="25">
        <f t="shared" si="3"/>
        <v>0</v>
      </c>
    </row>
    <row r="136" spans="1:6" x14ac:dyDescent="0.25">
      <c r="A136" s="20"/>
      <c r="B136" s="26">
        <f t="shared" si="5"/>
        <v>6</v>
      </c>
      <c r="C136" s="22"/>
      <c r="D136" s="23"/>
      <c r="E136" s="24">
        <f t="shared" si="4"/>
        <v>0</v>
      </c>
      <c r="F136" s="25">
        <f t="shared" si="3"/>
        <v>0</v>
      </c>
    </row>
    <row r="137" spans="1:6" x14ac:dyDescent="0.25">
      <c r="A137" s="20">
        <f>'[2]RSP Caseload'!A34</f>
        <v>44650</v>
      </c>
      <c r="B137" s="26">
        <f t="shared" si="5"/>
        <v>1</v>
      </c>
      <c r="C137" s="22"/>
      <c r="D137" s="23"/>
      <c r="E137" s="24">
        <f t="shared" si="4"/>
        <v>0</v>
      </c>
      <c r="F137" s="25">
        <f t="shared" si="3"/>
        <v>0</v>
      </c>
    </row>
    <row r="138" spans="1:6" x14ac:dyDescent="0.25">
      <c r="A138" s="20"/>
      <c r="B138" s="26">
        <f t="shared" si="5"/>
        <v>2</v>
      </c>
      <c r="C138" s="22"/>
      <c r="D138" s="23"/>
      <c r="E138" s="24">
        <f t="shared" si="4"/>
        <v>0</v>
      </c>
      <c r="F138" s="25">
        <f t="shared" si="3"/>
        <v>0</v>
      </c>
    </row>
    <row r="139" spans="1:6" x14ac:dyDescent="0.25">
      <c r="A139" s="20"/>
      <c r="B139" s="26">
        <f t="shared" si="5"/>
        <v>3</v>
      </c>
      <c r="C139" s="22"/>
      <c r="D139" s="23"/>
      <c r="E139" s="24">
        <f t="shared" si="4"/>
        <v>0</v>
      </c>
      <c r="F139" s="25">
        <f t="shared" ref="F139:F148" si="6">SUM(E139:E139)</f>
        <v>0</v>
      </c>
    </row>
    <row r="140" spans="1:6" x14ac:dyDescent="0.25">
      <c r="A140" s="20"/>
      <c r="B140" s="26">
        <f t="shared" si="5"/>
        <v>4</v>
      </c>
      <c r="C140" s="22"/>
      <c r="D140" s="23"/>
      <c r="E140" s="24">
        <f t="shared" ref="E140:E148" si="7">IF(C140&gt;$C$8,(C140-$C$8)*$E$8,0)</f>
        <v>0</v>
      </c>
      <c r="F140" s="25">
        <f t="shared" si="6"/>
        <v>0</v>
      </c>
    </row>
    <row r="141" spans="1:6" x14ac:dyDescent="0.25">
      <c r="A141" s="20"/>
      <c r="B141" s="26">
        <f t="shared" si="5"/>
        <v>5</v>
      </c>
      <c r="C141" s="22"/>
      <c r="D141" s="23"/>
      <c r="E141" s="24">
        <f t="shared" si="7"/>
        <v>0</v>
      </c>
      <c r="F141" s="25">
        <f t="shared" si="6"/>
        <v>0</v>
      </c>
    </row>
    <row r="142" spans="1:6" x14ac:dyDescent="0.25">
      <c r="A142" s="20"/>
      <c r="B142" s="26">
        <f t="shared" si="5"/>
        <v>6</v>
      </c>
      <c r="C142" s="22"/>
      <c r="D142" s="23"/>
      <c r="E142" s="24">
        <f t="shared" si="7"/>
        <v>0</v>
      </c>
      <c r="F142" s="25">
        <f t="shared" si="6"/>
        <v>0</v>
      </c>
    </row>
    <row r="143" spans="1:6" x14ac:dyDescent="0.25">
      <c r="A143" s="20">
        <f>'[2]RSP Caseload'!A35</f>
        <v>44651</v>
      </c>
      <c r="B143" s="26">
        <f t="shared" ref="B143:B148" si="8">B113</f>
        <v>1</v>
      </c>
      <c r="C143" s="22"/>
      <c r="D143" s="23"/>
      <c r="E143" s="24">
        <f t="shared" si="7"/>
        <v>0</v>
      </c>
      <c r="F143" s="25">
        <f t="shared" si="6"/>
        <v>0</v>
      </c>
    </row>
    <row r="144" spans="1:6" x14ac:dyDescent="0.25">
      <c r="A144" s="20"/>
      <c r="B144" s="26">
        <f t="shared" si="8"/>
        <v>2</v>
      </c>
      <c r="C144" s="22"/>
      <c r="D144" s="23"/>
      <c r="E144" s="24">
        <f t="shared" si="7"/>
        <v>0</v>
      </c>
      <c r="F144" s="25">
        <f t="shared" si="6"/>
        <v>0</v>
      </c>
    </row>
    <row r="145" spans="1:6" x14ac:dyDescent="0.25">
      <c r="A145" s="20"/>
      <c r="B145" s="26">
        <f t="shared" si="8"/>
        <v>3</v>
      </c>
      <c r="C145" s="22"/>
      <c r="D145" s="23"/>
      <c r="E145" s="24">
        <f t="shared" si="7"/>
        <v>0</v>
      </c>
      <c r="F145" s="25">
        <f t="shared" si="6"/>
        <v>0</v>
      </c>
    </row>
    <row r="146" spans="1:6" x14ac:dyDescent="0.25">
      <c r="A146" s="20"/>
      <c r="B146" s="26">
        <f t="shared" si="8"/>
        <v>4</v>
      </c>
      <c r="C146" s="22"/>
      <c r="D146" s="23"/>
      <c r="E146" s="24">
        <f t="shared" si="7"/>
        <v>0</v>
      </c>
      <c r="F146" s="25">
        <f t="shared" si="6"/>
        <v>0</v>
      </c>
    </row>
    <row r="147" spans="1:6" x14ac:dyDescent="0.25">
      <c r="A147" s="20"/>
      <c r="B147" s="26">
        <f t="shared" si="8"/>
        <v>5</v>
      </c>
      <c r="C147" s="22"/>
      <c r="D147" s="23"/>
      <c r="E147" s="24">
        <f t="shared" si="7"/>
        <v>0</v>
      </c>
      <c r="F147" s="25">
        <f t="shared" si="6"/>
        <v>0</v>
      </c>
    </row>
    <row r="148" spans="1:6" x14ac:dyDescent="0.25">
      <c r="A148" s="20"/>
      <c r="B148" s="27">
        <f t="shared" si="8"/>
        <v>6</v>
      </c>
      <c r="C148" s="28"/>
      <c r="D148" s="23"/>
      <c r="E148" s="24">
        <f t="shared" si="7"/>
        <v>0</v>
      </c>
      <c r="F148" s="25">
        <f t="shared" si="6"/>
        <v>0</v>
      </c>
    </row>
    <row r="149" spans="1:6" ht="19.5" thickBot="1" x14ac:dyDescent="0.35">
      <c r="A149" s="29" t="s">
        <v>11</v>
      </c>
      <c r="B149" s="30"/>
      <c r="C149" s="31"/>
      <c r="D149" s="31"/>
      <c r="E149" s="32"/>
      <c r="F149" s="33">
        <f>SUM(F11:F148)</f>
        <v>0</v>
      </c>
    </row>
    <row r="150" spans="1:6" ht="15.75" thickTop="1" x14ac:dyDescent="0.25">
      <c r="A150" s="34"/>
      <c r="B150" s="35"/>
    </row>
    <row r="151" spans="1:6" x14ac:dyDescent="0.25">
      <c r="A151" s="36" t="s">
        <v>12</v>
      </c>
      <c r="B151" s="37"/>
    </row>
    <row r="152" spans="1:6" x14ac:dyDescent="0.25">
      <c r="A152" s="36" t="s">
        <v>13</v>
      </c>
      <c r="B152" s="3"/>
    </row>
    <row r="153" spans="1:6" x14ac:dyDescent="0.25">
      <c r="A153" s="34"/>
      <c r="B153" s="35"/>
    </row>
    <row r="154" spans="1:6" x14ac:dyDescent="0.25">
      <c r="A154" s="38" t="s">
        <v>14</v>
      </c>
      <c r="B154" s="39"/>
    </row>
    <row r="155" spans="1:6" x14ac:dyDescent="0.25">
      <c r="A155" s="40" t="s">
        <v>15</v>
      </c>
      <c r="B155" s="41"/>
    </row>
    <row r="157" spans="1:6" x14ac:dyDescent="0.25">
      <c r="A157" s="42"/>
      <c r="B157" s="43"/>
      <c r="C157" s="44"/>
      <c r="D157"/>
      <c r="E157"/>
    </row>
    <row r="158" spans="1:6" x14ac:dyDescent="0.25">
      <c r="A158" s="45" t="s">
        <v>16</v>
      </c>
      <c r="B158" s="46"/>
      <c r="C158" s="47"/>
      <c r="D158" s="45" t="s">
        <v>8</v>
      </c>
      <c r="E158" s="48"/>
    </row>
    <row r="159" spans="1:6" x14ac:dyDescent="0.25">
      <c r="A159"/>
      <c r="B159"/>
      <c r="C159" s="49"/>
      <c r="D159" s="50"/>
      <c r="E159"/>
    </row>
    <row r="160" spans="1:6" x14ac:dyDescent="0.25">
      <c r="A160" s="51"/>
      <c r="B160" s="52"/>
      <c r="C160" s="47"/>
      <c r="D160"/>
      <c r="E160"/>
    </row>
    <row r="161" spans="1:5" ht="17.25" x14ac:dyDescent="0.25">
      <c r="A161" s="53" t="s">
        <v>17</v>
      </c>
      <c r="B161" s="54" t="s">
        <v>18</v>
      </c>
      <c r="C161" s="54"/>
      <c r="D161" s="45" t="s">
        <v>8</v>
      </c>
      <c r="E161" s="48"/>
    </row>
    <row r="162" spans="1:5" x14ac:dyDescent="0.25">
      <c r="A162" s="55" t="s">
        <v>19</v>
      </c>
      <c r="B162" s="56"/>
      <c r="C162" s="47"/>
      <c r="D162" s="57"/>
      <c r="E162" s="49"/>
    </row>
    <row r="164" spans="1:5" x14ac:dyDescent="0.25">
      <c r="A164" s="3" t="s">
        <v>20</v>
      </c>
      <c r="B164" s="3"/>
    </row>
    <row r="165" spans="1:5" ht="18.75" x14ac:dyDescent="0.3">
      <c r="A165" s="58" t="s">
        <v>21</v>
      </c>
      <c r="B165" s="58"/>
      <c r="C165" s="58"/>
      <c r="D165" s="58"/>
      <c r="E165" s="58"/>
    </row>
  </sheetData>
  <sheetProtection algorithmName="SHA-512" hashValue="+uXPq8QlAta7tgr/vbAJMpinnM+Bwl/ckNW6trstfIQ7n7Sfj7QrXj4hIDio/LZRDvfOY54vXWIIhZvf1DsOHA==" saltValue="RNAcCjeRQ/mjXsob6PSf+A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2021-08-05T16:51:34Z</dcterms:created>
  <dcterms:modified xsi:type="dcterms:W3CDTF">2021-08-06T15:54:52Z</dcterms:modified>
</cp:coreProperties>
</file>