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 (SH and ILS)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  <externalReference r:id="rId3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" l="1"/>
  <c r="F136" i="1" s="1"/>
  <c r="E135" i="1"/>
  <c r="F135" i="1" s="1"/>
  <c r="F134" i="1"/>
  <c r="E134" i="1"/>
  <c r="F133" i="1"/>
  <c r="E133" i="1"/>
  <c r="E132" i="1"/>
  <c r="F132" i="1" s="1"/>
  <c r="F131" i="1"/>
  <c r="E131" i="1"/>
  <c r="A131" i="1"/>
  <c r="E130" i="1"/>
  <c r="F130" i="1" s="1"/>
  <c r="F129" i="1"/>
  <c r="E129" i="1"/>
  <c r="E128" i="1"/>
  <c r="F128" i="1" s="1"/>
  <c r="E127" i="1"/>
  <c r="F127" i="1" s="1"/>
  <c r="F126" i="1"/>
  <c r="E126" i="1"/>
  <c r="E125" i="1"/>
  <c r="F125" i="1" s="1"/>
  <c r="A125" i="1"/>
  <c r="F124" i="1"/>
  <c r="E124" i="1"/>
  <c r="E123" i="1"/>
  <c r="F123" i="1" s="1"/>
  <c r="E122" i="1"/>
  <c r="F122" i="1" s="1"/>
  <c r="F121" i="1"/>
  <c r="E121" i="1"/>
  <c r="E120" i="1"/>
  <c r="F120" i="1" s="1"/>
  <c r="E119" i="1"/>
  <c r="F119" i="1" s="1"/>
  <c r="A119" i="1"/>
  <c r="E118" i="1"/>
  <c r="F118" i="1" s="1"/>
  <c r="E117" i="1"/>
  <c r="F117" i="1" s="1"/>
  <c r="E116" i="1"/>
  <c r="F116" i="1" s="1"/>
  <c r="E115" i="1"/>
  <c r="F115" i="1" s="1"/>
  <c r="E114" i="1"/>
  <c r="F114" i="1" s="1"/>
  <c r="F113" i="1"/>
  <c r="E113" i="1"/>
  <c r="A113" i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A107" i="1"/>
  <c r="E106" i="1"/>
  <c r="F106" i="1" s="1"/>
  <c r="E105" i="1"/>
  <c r="F105" i="1" s="1"/>
  <c r="E104" i="1"/>
  <c r="F104" i="1" s="1"/>
  <c r="E103" i="1"/>
  <c r="F103" i="1" s="1"/>
  <c r="E102" i="1"/>
  <c r="F102" i="1" s="1"/>
  <c r="F101" i="1"/>
  <c r="E101" i="1"/>
  <c r="A101" i="1"/>
  <c r="E100" i="1"/>
  <c r="F100" i="1" s="1"/>
  <c r="E99" i="1"/>
  <c r="F99" i="1" s="1"/>
  <c r="E98" i="1"/>
  <c r="F98" i="1" s="1"/>
  <c r="E97" i="1"/>
  <c r="F97" i="1" s="1"/>
  <c r="F96" i="1"/>
  <c r="E96" i="1"/>
  <c r="F95" i="1"/>
  <c r="E95" i="1"/>
  <c r="A95" i="1"/>
  <c r="E94" i="1"/>
  <c r="F94" i="1" s="1"/>
  <c r="E93" i="1"/>
  <c r="F93" i="1" s="1"/>
  <c r="E92" i="1"/>
  <c r="F92" i="1" s="1"/>
  <c r="F91" i="1"/>
  <c r="E91" i="1"/>
  <c r="F90" i="1"/>
  <c r="E90" i="1"/>
  <c r="E89" i="1"/>
  <c r="F89" i="1" s="1"/>
  <c r="A89" i="1"/>
  <c r="E88" i="1"/>
  <c r="F88" i="1" s="1"/>
  <c r="E87" i="1"/>
  <c r="F87" i="1" s="1"/>
  <c r="F86" i="1"/>
  <c r="E86" i="1"/>
  <c r="F85" i="1"/>
  <c r="E85" i="1"/>
  <c r="E84" i="1"/>
  <c r="F84" i="1" s="1"/>
  <c r="F83" i="1"/>
  <c r="E83" i="1"/>
  <c r="A83" i="1"/>
  <c r="E82" i="1"/>
  <c r="F82" i="1" s="1"/>
  <c r="F81" i="1"/>
  <c r="E81" i="1"/>
  <c r="F80" i="1"/>
  <c r="E80" i="1"/>
  <c r="E79" i="1"/>
  <c r="F79" i="1" s="1"/>
  <c r="E78" i="1"/>
  <c r="F78" i="1" s="1"/>
  <c r="E77" i="1"/>
  <c r="F77" i="1" s="1"/>
  <c r="A77" i="1"/>
  <c r="F76" i="1"/>
  <c r="E76" i="1"/>
  <c r="E75" i="1"/>
  <c r="F75" i="1" s="1"/>
  <c r="E74" i="1"/>
  <c r="F74" i="1" s="1"/>
  <c r="E73" i="1"/>
  <c r="F73" i="1" s="1"/>
  <c r="E72" i="1"/>
  <c r="F72" i="1" s="1"/>
  <c r="E71" i="1"/>
  <c r="F71" i="1" s="1"/>
  <c r="A71" i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A65" i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A59" i="1"/>
  <c r="E58" i="1"/>
  <c r="F58" i="1" s="1"/>
  <c r="E57" i="1"/>
  <c r="F57" i="1" s="1"/>
  <c r="E56" i="1"/>
  <c r="F56" i="1" s="1"/>
  <c r="E55" i="1"/>
  <c r="F55" i="1" s="1"/>
  <c r="E54" i="1"/>
  <c r="F54" i="1" s="1"/>
  <c r="F53" i="1"/>
  <c r="E53" i="1"/>
  <c r="A53" i="1"/>
  <c r="E52" i="1"/>
  <c r="F52" i="1" s="1"/>
  <c r="E51" i="1"/>
  <c r="F51" i="1" s="1"/>
  <c r="E50" i="1"/>
  <c r="F50" i="1" s="1"/>
  <c r="E49" i="1"/>
  <c r="F49" i="1" s="1"/>
  <c r="F48" i="1"/>
  <c r="E48" i="1"/>
  <c r="F47" i="1"/>
  <c r="E47" i="1"/>
  <c r="A47" i="1"/>
  <c r="E46" i="1"/>
  <c r="F46" i="1" s="1"/>
  <c r="E45" i="1"/>
  <c r="F45" i="1" s="1"/>
  <c r="E44" i="1"/>
  <c r="F44" i="1" s="1"/>
  <c r="F43" i="1"/>
  <c r="E43" i="1"/>
  <c r="F42" i="1"/>
  <c r="E42" i="1"/>
  <c r="E41" i="1"/>
  <c r="F41" i="1" s="1"/>
  <c r="A41" i="1"/>
  <c r="F40" i="1"/>
  <c r="E40" i="1"/>
  <c r="E39" i="1"/>
  <c r="F39" i="1" s="1"/>
  <c r="F38" i="1"/>
  <c r="E38" i="1"/>
  <c r="E37" i="1"/>
  <c r="F37" i="1" s="1"/>
  <c r="E36" i="1"/>
  <c r="F36" i="1" s="1"/>
  <c r="E35" i="1"/>
  <c r="F35" i="1" s="1"/>
  <c r="A35" i="1"/>
  <c r="E34" i="1"/>
  <c r="F34" i="1" s="1"/>
  <c r="F33" i="1"/>
  <c r="E33" i="1"/>
  <c r="E32" i="1"/>
  <c r="F32" i="1" s="1"/>
  <c r="E31" i="1"/>
  <c r="F31" i="1" s="1"/>
  <c r="E30" i="1"/>
  <c r="F30" i="1" s="1"/>
  <c r="E29" i="1"/>
  <c r="F29" i="1" s="1"/>
  <c r="A29" i="1"/>
  <c r="F28" i="1"/>
  <c r="E28" i="1"/>
  <c r="E27" i="1"/>
  <c r="F27" i="1" s="1"/>
  <c r="E26" i="1"/>
  <c r="F26" i="1" s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E25" i="1"/>
  <c r="F25" i="1" s="1"/>
  <c r="E24" i="1"/>
  <c r="F24" i="1" s="1"/>
  <c r="B24" i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E23" i="1"/>
  <c r="F23" i="1" s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E20" i="1"/>
  <c r="F20" i="1" s="1"/>
  <c r="B20" i="1"/>
  <c r="E19" i="1"/>
  <c r="F19" i="1" s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E18" i="1"/>
  <c r="F18" i="1" s="1"/>
  <c r="B18" i="1"/>
  <c r="F17" i="1"/>
  <c r="E17" i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A17" i="1"/>
  <c r="E16" i="1"/>
  <c r="F16" i="1" s="1"/>
  <c r="F15" i="1"/>
  <c r="E15" i="1"/>
  <c r="F14" i="1"/>
  <c r="E14" i="1"/>
  <c r="E13" i="1"/>
  <c r="F13" i="1" s="1"/>
  <c r="E12" i="1"/>
  <c r="F12" i="1" s="1"/>
  <c r="F11" i="1"/>
  <c r="E11" i="1"/>
  <c r="A11" i="1"/>
  <c r="A3" i="1"/>
  <c r="A1" i="1"/>
  <c r="B119" i="1" l="1"/>
  <c r="B125" i="1" s="1"/>
  <c r="B131" i="1"/>
  <c r="B122" i="1"/>
  <c r="B128" i="1" s="1"/>
  <c r="B134" i="1"/>
  <c r="B124" i="1"/>
  <c r="B130" i="1" s="1"/>
  <c r="B136" i="1"/>
  <c r="B133" i="1"/>
  <c r="B121" i="1"/>
  <c r="B127" i="1" s="1"/>
  <c r="B123" i="1"/>
  <c r="B129" i="1" s="1"/>
  <c r="B135" i="1"/>
  <c r="F137" i="1"/>
  <c r="B132" i="1"/>
  <c r="B120" i="1"/>
  <c r="B126" i="1" s="1"/>
</calcChain>
</file>

<file path=xl/sharedStrings.xml><?xml version="1.0" encoding="utf-8"?>
<sst xmlns="http://schemas.openxmlformats.org/spreadsheetml/2006/main" count="25" uniqueCount="22">
  <si>
    <t xml:space="preserve"> CLASS SIZE OVERAGE CLAIM SHEET: Grades 7-12 SDC (SH/ILS, Adult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</si>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</sst>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41" fontId="7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8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September/00%20SE%20Overage%20Claim%20Sheet%20Sept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1st - September 30th</v>
          </cell>
        </row>
        <row r="13">
          <cell r="A13">
            <v>44440</v>
          </cell>
        </row>
        <row r="14">
          <cell r="A14">
            <v>44441</v>
          </cell>
        </row>
        <row r="15">
          <cell r="A15">
            <v>44442</v>
          </cell>
        </row>
        <row r="16">
          <cell r="A16">
            <v>44446</v>
          </cell>
        </row>
        <row r="17">
          <cell r="A17">
            <v>44447</v>
          </cell>
        </row>
        <row r="18">
          <cell r="A18">
            <v>44448</v>
          </cell>
        </row>
        <row r="19">
          <cell r="A19">
            <v>44449</v>
          </cell>
        </row>
        <row r="20">
          <cell r="A20">
            <v>44452</v>
          </cell>
        </row>
        <row r="21">
          <cell r="A21">
            <v>44453</v>
          </cell>
        </row>
        <row r="22">
          <cell r="A22">
            <v>44454</v>
          </cell>
        </row>
        <row r="23">
          <cell r="A23">
            <v>44455</v>
          </cell>
        </row>
        <row r="24">
          <cell r="A24">
            <v>44456</v>
          </cell>
        </row>
        <row r="25">
          <cell r="A25">
            <v>44459</v>
          </cell>
        </row>
        <row r="26">
          <cell r="A26">
            <v>44460</v>
          </cell>
        </row>
        <row r="27">
          <cell r="A27">
            <v>44461</v>
          </cell>
        </row>
        <row r="28">
          <cell r="A28">
            <v>44462</v>
          </cell>
        </row>
        <row r="29">
          <cell r="A29">
            <v>44463</v>
          </cell>
        </row>
        <row r="30">
          <cell r="A30">
            <v>44466</v>
          </cell>
        </row>
        <row r="31">
          <cell r="A31">
            <v>44467</v>
          </cell>
        </row>
        <row r="32">
          <cell r="A32">
            <v>44468</v>
          </cell>
        </row>
        <row r="33">
          <cell r="A3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53"/>
  <sheetViews>
    <sheetView tabSelected="1" zoomScaleNormal="100" workbookViewId="0">
      <pane ySplit="9" topLeftCell="A56" activePane="bottomLeft" state="frozen"/>
      <selection activeCell="E7" sqref="E7"/>
      <selection pane="bottomLeft" sqref="A1:XFD1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3" width="9.7109375" style="3" customWidth="1"/>
    <col min="4" max="6" width="14.7109375" style="3" customWidth="1"/>
    <col min="7" max="16384" width="9.140625" style="3"/>
  </cols>
  <sheetData>
    <row r="1" spans="1:6" s="2" customFormat="1" ht="15.75" x14ac:dyDescent="0.25">
      <c r="A1" s="1" t="str">
        <f>'[1]RSP Caseload'!A1</f>
        <v>2021-22</v>
      </c>
      <c r="B1" s="59" t="s">
        <v>0</v>
      </c>
      <c r="C1" s="59"/>
      <c r="D1" s="59"/>
      <c r="E1" s="59"/>
      <c r="F1" s="59"/>
    </row>
    <row r="2" spans="1:6" ht="15.75" x14ac:dyDescent="0.25">
      <c r="A2" s="60" t="s">
        <v>1</v>
      </c>
      <c r="B2" s="60"/>
      <c r="C2" s="60"/>
      <c r="D2" s="60"/>
      <c r="E2" s="60"/>
      <c r="F2" s="60"/>
    </row>
    <row r="3" spans="1:6" ht="16.5" thickBot="1" x14ac:dyDescent="0.3">
      <c r="A3" s="61" t="str">
        <f>'[2]RSP Caseload'!A3</f>
        <v>September 1st - September 30th</v>
      </c>
      <c r="B3" s="61"/>
      <c r="C3" s="61"/>
      <c r="D3" s="61"/>
      <c r="E3" s="61"/>
      <c r="F3" s="61"/>
    </row>
    <row r="4" spans="1:6" ht="6.75" customHeight="1" x14ac:dyDescent="0.25"/>
    <row r="5" spans="1:6" x14ac:dyDescent="0.25">
      <c r="A5" s="5" t="s">
        <v>2</v>
      </c>
      <c r="B5" s="6"/>
      <c r="C5" s="7" t="s">
        <v>3</v>
      </c>
      <c r="D5" s="7"/>
      <c r="E5" s="8"/>
      <c r="F5" s="9" t="s">
        <v>4</v>
      </c>
    </row>
    <row r="6" spans="1:6" s="10" customFormat="1" x14ac:dyDescent="0.25">
      <c r="A6" s="3"/>
      <c r="B6" s="3"/>
      <c r="C6" s="3"/>
      <c r="D6" s="3"/>
      <c r="E6" s="3"/>
      <c r="F6" s="3"/>
    </row>
    <row r="7" spans="1:6" s="10" customFormat="1" ht="29.25" customHeight="1" x14ac:dyDescent="0.25">
      <c r="B7" s="11"/>
      <c r="C7" s="12" t="s">
        <v>5</v>
      </c>
      <c r="D7" s="12"/>
      <c r="E7" s="12" t="s">
        <v>6</v>
      </c>
      <c r="F7" s="13"/>
    </row>
    <row r="8" spans="1:6" x14ac:dyDescent="0.25">
      <c r="A8" s="13"/>
      <c r="B8" s="14"/>
      <c r="C8" s="12">
        <v>12</v>
      </c>
      <c r="D8" s="12"/>
      <c r="E8" s="15">
        <v>5</v>
      </c>
      <c r="F8" s="10"/>
    </row>
    <row r="9" spans="1:6" x14ac:dyDescent="0.25">
      <c r="A9" s="16"/>
      <c r="B9" s="17"/>
      <c r="C9" s="18" t="s">
        <v>7</v>
      </c>
      <c r="D9" s="18"/>
      <c r="E9" s="19"/>
      <c r="F9" s="19"/>
    </row>
    <row r="10" spans="1:6" x14ac:dyDescent="0.25">
      <c r="A10" s="16" t="s">
        <v>8</v>
      </c>
      <c r="B10" s="17" t="s">
        <v>9</v>
      </c>
      <c r="C10" s="18" t="s">
        <v>10</v>
      </c>
      <c r="D10" s="18"/>
      <c r="E10" s="19"/>
      <c r="F10" s="16" t="s">
        <v>11</v>
      </c>
    </row>
    <row r="11" spans="1:6" x14ac:dyDescent="0.25">
      <c r="A11" s="20">
        <f>'[2]RSP Caseload'!A13</f>
        <v>44440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44441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44442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44446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44447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44448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44449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44452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44453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44454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44455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36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36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44456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30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44459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'[2]RSP Caseload'!A26</f>
        <v>44460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'[2]RSP Caseload'!A27</f>
        <v>44461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'[2]RSP Caseload'!A28</f>
        <v>44462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x14ac:dyDescent="0.25">
      <c r="A107" s="20">
        <f>'[2]RSP Caseload'!A29</f>
        <v>44463</v>
      </c>
      <c r="B107" s="26">
        <f t="shared" si="5"/>
        <v>1</v>
      </c>
      <c r="C107" s="22"/>
      <c r="D107" s="23"/>
      <c r="E107" s="24">
        <f t="shared" si="4"/>
        <v>0</v>
      </c>
      <c r="F107" s="25">
        <f t="shared" si="3"/>
        <v>0</v>
      </c>
    </row>
    <row r="108" spans="1:6" x14ac:dyDescent="0.25">
      <c r="A108" s="20"/>
      <c r="B108" s="26">
        <f t="shared" si="5"/>
        <v>2</v>
      </c>
      <c r="C108" s="22"/>
      <c r="D108" s="23"/>
      <c r="E108" s="24">
        <f t="shared" si="4"/>
        <v>0</v>
      </c>
      <c r="F108" s="25">
        <f t="shared" si="3"/>
        <v>0</v>
      </c>
    </row>
    <row r="109" spans="1:6" x14ac:dyDescent="0.25">
      <c r="A109" s="20"/>
      <c r="B109" s="26">
        <f t="shared" si="5"/>
        <v>3</v>
      </c>
      <c r="C109" s="22"/>
      <c r="D109" s="23"/>
      <c r="E109" s="24">
        <f t="shared" si="4"/>
        <v>0</v>
      </c>
      <c r="F109" s="25">
        <f t="shared" si="3"/>
        <v>0</v>
      </c>
    </row>
    <row r="110" spans="1:6" x14ac:dyDescent="0.25">
      <c r="A110" s="20"/>
      <c r="B110" s="26">
        <f t="shared" si="5"/>
        <v>4</v>
      </c>
      <c r="C110" s="22"/>
      <c r="D110" s="23"/>
      <c r="E110" s="24">
        <f t="shared" si="4"/>
        <v>0</v>
      </c>
      <c r="F110" s="25">
        <f t="shared" si="3"/>
        <v>0</v>
      </c>
    </row>
    <row r="111" spans="1:6" x14ac:dyDescent="0.25">
      <c r="A111" s="20"/>
      <c r="B111" s="26">
        <f t="shared" si="5"/>
        <v>5</v>
      </c>
      <c r="C111" s="22"/>
      <c r="D111" s="23"/>
      <c r="E111" s="24">
        <f t="shared" si="4"/>
        <v>0</v>
      </c>
      <c r="F111" s="25">
        <f t="shared" si="3"/>
        <v>0</v>
      </c>
    </row>
    <row r="112" spans="1:6" x14ac:dyDescent="0.25">
      <c r="A112" s="20"/>
      <c r="B112" s="26">
        <f t="shared" si="5"/>
        <v>6</v>
      </c>
      <c r="C112" s="22"/>
      <c r="D112" s="23"/>
      <c r="E112" s="24">
        <f t="shared" si="4"/>
        <v>0</v>
      </c>
      <c r="F112" s="25">
        <f t="shared" si="3"/>
        <v>0</v>
      </c>
    </row>
    <row r="113" spans="1:6" x14ac:dyDescent="0.25">
      <c r="A113" s="20">
        <f>'[2]RSP Caseload'!A30</f>
        <v>44466</v>
      </c>
      <c r="B113" s="26">
        <f t="shared" si="5"/>
        <v>1</v>
      </c>
      <c r="C113" s="22"/>
      <c r="D113" s="23"/>
      <c r="E113" s="24">
        <f t="shared" si="4"/>
        <v>0</v>
      </c>
      <c r="F113" s="25">
        <f t="shared" si="3"/>
        <v>0</v>
      </c>
    </row>
    <row r="114" spans="1:6" x14ac:dyDescent="0.25">
      <c r="A114" s="20"/>
      <c r="B114" s="26">
        <f t="shared" si="5"/>
        <v>2</v>
      </c>
      <c r="C114" s="22"/>
      <c r="D114" s="23"/>
      <c r="E114" s="24">
        <f t="shared" si="4"/>
        <v>0</v>
      </c>
      <c r="F114" s="25">
        <f t="shared" si="3"/>
        <v>0</v>
      </c>
    </row>
    <row r="115" spans="1:6" x14ac:dyDescent="0.25">
      <c r="A115" s="20"/>
      <c r="B115" s="26">
        <f t="shared" si="5"/>
        <v>3</v>
      </c>
      <c r="C115" s="22"/>
      <c r="D115" s="23"/>
      <c r="E115" s="24">
        <f t="shared" si="4"/>
        <v>0</v>
      </c>
      <c r="F115" s="25">
        <f t="shared" si="3"/>
        <v>0</v>
      </c>
    </row>
    <row r="116" spans="1:6" x14ac:dyDescent="0.25">
      <c r="A116" s="20"/>
      <c r="B116" s="26">
        <f t="shared" si="5"/>
        <v>4</v>
      </c>
      <c r="C116" s="22"/>
      <c r="D116" s="23"/>
      <c r="E116" s="24">
        <f t="shared" si="4"/>
        <v>0</v>
      </c>
      <c r="F116" s="25">
        <f t="shared" si="3"/>
        <v>0</v>
      </c>
    </row>
    <row r="117" spans="1:6" x14ac:dyDescent="0.25">
      <c r="A117" s="20"/>
      <c r="B117" s="26">
        <f t="shared" si="5"/>
        <v>5</v>
      </c>
      <c r="C117" s="22"/>
      <c r="D117" s="23"/>
      <c r="E117" s="24">
        <f t="shared" si="4"/>
        <v>0</v>
      </c>
      <c r="F117" s="25">
        <f t="shared" si="3"/>
        <v>0</v>
      </c>
    </row>
    <row r="118" spans="1:6" x14ac:dyDescent="0.25">
      <c r="A118" s="20"/>
      <c r="B118" s="26">
        <f t="shared" si="5"/>
        <v>6</v>
      </c>
      <c r="C118" s="22"/>
      <c r="D118" s="23"/>
      <c r="E118" s="24">
        <f t="shared" si="4"/>
        <v>0</v>
      </c>
      <c r="F118" s="25">
        <f t="shared" si="3"/>
        <v>0</v>
      </c>
    </row>
    <row r="119" spans="1:6" x14ac:dyDescent="0.25">
      <c r="A119" s="20">
        <f>'[2]RSP Caseload'!A31</f>
        <v>44467</v>
      </c>
      <c r="B119" s="26">
        <f t="shared" si="5"/>
        <v>1</v>
      </c>
      <c r="C119" s="22"/>
      <c r="D119" s="23"/>
      <c r="E119" s="24">
        <f t="shared" si="4"/>
        <v>0</v>
      </c>
      <c r="F119" s="25">
        <f t="shared" si="3"/>
        <v>0</v>
      </c>
    </row>
    <row r="120" spans="1:6" x14ac:dyDescent="0.25">
      <c r="A120" s="20"/>
      <c r="B120" s="26">
        <f t="shared" si="5"/>
        <v>2</v>
      </c>
      <c r="C120" s="22"/>
      <c r="D120" s="23"/>
      <c r="E120" s="24">
        <f t="shared" si="4"/>
        <v>0</v>
      </c>
      <c r="F120" s="25">
        <f t="shared" si="3"/>
        <v>0</v>
      </c>
    </row>
    <row r="121" spans="1:6" x14ac:dyDescent="0.25">
      <c r="A121" s="20"/>
      <c r="B121" s="26">
        <f t="shared" si="5"/>
        <v>3</v>
      </c>
      <c r="C121" s="22"/>
      <c r="D121" s="23"/>
      <c r="E121" s="24">
        <f t="shared" si="4"/>
        <v>0</v>
      </c>
      <c r="F121" s="25">
        <f t="shared" si="3"/>
        <v>0</v>
      </c>
    </row>
    <row r="122" spans="1:6" x14ac:dyDescent="0.25">
      <c r="A122" s="20"/>
      <c r="B122" s="26">
        <f t="shared" si="5"/>
        <v>4</v>
      </c>
      <c r="C122" s="22"/>
      <c r="D122" s="23"/>
      <c r="E122" s="24">
        <f t="shared" si="4"/>
        <v>0</v>
      </c>
      <c r="F122" s="25">
        <f t="shared" si="3"/>
        <v>0</v>
      </c>
    </row>
    <row r="123" spans="1:6" x14ac:dyDescent="0.25">
      <c r="A123" s="20"/>
      <c r="B123" s="26">
        <f t="shared" si="5"/>
        <v>5</v>
      </c>
      <c r="C123" s="22"/>
      <c r="D123" s="23"/>
      <c r="E123" s="24">
        <f t="shared" si="4"/>
        <v>0</v>
      </c>
      <c r="F123" s="25">
        <f t="shared" si="3"/>
        <v>0</v>
      </c>
    </row>
    <row r="124" spans="1:6" x14ac:dyDescent="0.25">
      <c r="A124" s="20"/>
      <c r="B124" s="26">
        <f t="shared" si="5"/>
        <v>6</v>
      </c>
      <c r="C124" s="22"/>
      <c r="D124" s="23"/>
      <c r="E124" s="24">
        <f t="shared" si="4"/>
        <v>0</v>
      </c>
      <c r="F124" s="25">
        <f t="shared" si="3"/>
        <v>0</v>
      </c>
    </row>
    <row r="125" spans="1:6" x14ac:dyDescent="0.25">
      <c r="A125" s="20">
        <f>'[2]RSP Caseload'!A32</f>
        <v>44468</v>
      </c>
      <c r="B125" s="26">
        <f t="shared" si="5"/>
        <v>1</v>
      </c>
      <c r="C125" s="22"/>
      <c r="D125" s="23"/>
      <c r="E125" s="24">
        <f t="shared" si="4"/>
        <v>0</v>
      </c>
      <c r="F125" s="25">
        <f t="shared" si="3"/>
        <v>0</v>
      </c>
    </row>
    <row r="126" spans="1:6" x14ac:dyDescent="0.25">
      <c r="A126" s="20"/>
      <c r="B126" s="26">
        <f t="shared" si="5"/>
        <v>2</v>
      </c>
      <c r="C126" s="22"/>
      <c r="D126" s="23"/>
      <c r="E126" s="24">
        <f t="shared" si="4"/>
        <v>0</v>
      </c>
      <c r="F126" s="25">
        <f t="shared" si="3"/>
        <v>0</v>
      </c>
    </row>
    <row r="127" spans="1:6" x14ac:dyDescent="0.25">
      <c r="A127" s="20"/>
      <c r="B127" s="26">
        <f t="shared" si="5"/>
        <v>3</v>
      </c>
      <c r="C127" s="22"/>
      <c r="D127" s="23"/>
      <c r="E127" s="24">
        <f t="shared" si="4"/>
        <v>0</v>
      </c>
      <c r="F127" s="25">
        <f t="shared" si="3"/>
        <v>0</v>
      </c>
    </row>
    <row r="128" spans="1:6" x14ac:dyDescent="0.25">
      <c r="A128" s="20"/>
      <c r="B128" s="26">
        <f t="shared" si="5"/>
        <v>4</v>
      </c>
      <c r="C128" s="22"/>
      <c r="D128" s="23"/>
      <c r="E128" s="24">
        <f t="shared" si="4"/>
        <v>0</v>
      </c>
      <c r="F128" s="25">
        <f t="shared" si="3"/>
        <v>0</v>
      </c>
    </row>
    <row r="129" spans="1:6" x14ac:dyDescent="0.25">
      <c r="A129" s="20"/>
      <c r="B129" s="26">
        <f t="shared" si="5"/>
        <v>5</v>
      </c>
      <c r="C129" s="22"/>
      <c r="D129" s="23"/>
      <c r="E129" s="24">
        <f t="shared" si="4"/>
        <v>0</v>
      </c>
      <c r="F129" s="25">
        <f t="shared" si="3"/>
        <v>0</v>
      </c>
    </row>
    <row r="130" spans="1:6" x14ac:dyDescent="0.25">
      <c r="A130" s="20"/>
      <c r="B130" s="26">
        <f t="shared" si="5"/>
        <v>6</v>
      </c>
      <c r="C130" s="22"/>
      <c r="D130" s="23"/>
      <c r="E130" s="24">
        <f t="shared" si="4"/>
        <v>0</v>
      </c>
      <c r="F130" s="25">
        <f t="shared" si="3"/>
        <v>0</v>
      </c>
    </row>
    <row r="131" spans="1:6" x14ac:dyDescent="0.25">
      <c r="A131" s="20">
        <f>'[2]RSP Caseload'!A33</f>
        <v>44469</v>
      </c>
      <c r="B131" s="26">
        <f t="shared" ref="B131:B136" si="6">B113</f>
        <v>1</v>
      </c>
      <c r="C131" s="22"/>
      <c r="D131" s="23"/>
      <c r="E131" s="24">
        <f t="shared" si="4"/>
        <v>0</v>
      </c>
      <c r="F131" s="25">
        <f t="shared" si="3"/>
        <v>0</v>
      </c>
    </row>
    <row r="132" spans="1:6" x14ac:dyDescent="0.25">
      <c r="A132" s="20"/>
      <c r="B132" s="26">
        <f t="shared" si="6"/>
        <v>2</v>
      </c>
      <c r="C132" s="22"/>
      <c r="D132" s="23"/>
      <c r="E132" s="24">
        <f t="shared" si="4"/>
        <v>0</v>
      </c>
      <c r="F132" s="25">
        <f t="shared" si="3"/>
        <v>0</v>
      </c>
    </row>
    <row r="133" spans="1:6" x14ac:dyDescent="0.25">
      <c r="A133" s="20"/>
      <c r="B133" s="26">
        <f t="shared" si="6"/>
        <v>3</v>
      </c>
      <c r="C133" s="22"/>
      <c r="D133" s="23"/>
      <c r="E133" s="24">
        <f t="shared" si="4"/>
        <v>0</v>
      </c>
      <c r="F133" s="25">
        <f t="shared" si="3"/>
        <v>0</v>
      </c>
    </row>
    <row r="134" spans="1:6" x14ac:dyDescent="0.25">
      <c r="A134" s="20"/>
      <c r="B134" s="26">
        <f t="shared" si="6"/>
        <v>4</v>
      </c>
      <c r="C134" s="22"/>
      <c r="D134" s="23"/>
      <c r="E134" s="24">
        <f t="shared" si="4"/>
        <v>0</v>
      </c>
      <c r="F134" s="25">
        <f t="shared" si="3"/>
        <v>0</v>
      </c>
    </row>
    <row r="135" spans="1:6" x14ac:dyDescent="0.25">
      <c r="A135" s="20"/>
      <c r="B135" s="26">
        <f t="shared" si="6"/>
        <v>5</v>
      </c>
      <c r="C135" s="22"/>
      <c r="D135" s="23"/>
      <c r="E135" s="24">
        <f t="shared" si="4"/>
        <v>0</v>
      </c>
      <c r="F135" s="25">
        <f t="shared" si="3"/>
        <v>0</v>
      </c>
    </row>
    <row r="136" spans="1:6" x14ac:dyDescent="0.25">
      <c r="A136" s="20"/>
      <c r="B136" s="27">
        <f t="shared" si="6"/>
        <v>6</v>
      </c>
      <c r="C136" s="28"/>
      <c r="D136" s="23"/>
      <c r="E136" s="24">
        <f t="shared" si="4"/>
        <v>0</v>
      </c>
      <c r="F136" s="25">
        <f t="shared" si="3"/>
        <v>0</v>
      </c>
    </row>
    <row r="137" spans="1:6" ht="19.5" thickBot="1" x14ac:dyDescent="0.35">
      <c r="A137" s="29" t="s">
        <v>11</v>
      </c>
      <c r="B137" s="30"/>
      <c r="C137" s="31"/>
      <c r="D137" s="31"/>
      <c r="E137" s="32"/>
      <c r="F137" s="33">
        <f>SUM(F11:F136)</f>
        <v>0</v>
      </c>
    </row>
    <row r="138" spans="1:6" ht="15.75" thickTop="1" x14ac:dyDescent="0.25">
      <c r="A138" s="34"/>
      <c r="B138" s="35"/>
    </row>
    <row r="139" spans="1:6" x14ac:dyDescent="0.25">
      <c r="A139" s="36" t="s">
        <v>12</v>
      </c>
      <c r="B139" s="37"/>
    </row>
    <row r="140" spans="1:6" x14ac:dyDescent="0.25">
      <c r="A140" s="36" t="s">
        <v>13</v>
      </c>
      <c r="B140" s="3"/>
    </row>
    <row r="141" spans="1:6" x14ac:dyDescent="0.25">
      <c r="A141" s="34"/>
      <c r="B141" s="35"/>
    </row>
    <row r="142" spans="1:6" x14ac:dyDescent="0.25">
      <c r="A142" s="38" t="s">
        <v>14</v>
      </c>
      <c r="B142" s="39"/>
    </row>
    <row r="143" spans="1:6" x14ac:dyDescent="0.25">
      <c r="A143" s="40" t="s">
        <v>15</v>
      </c>
      <c r="B143" s="41"/>
    </row>
    <row r="145" spans="1:5" x14ac:dyDescent="0.25">
      <c r="A145" s="42"/>
      <c r="B145" s="43"/>
      <c r="C145" s="44"/>
      <c r="D145"/>
      <c r="E145"/>
    </row>
    <row r="146" spans="1:5" x14ac:dyDescent="0.25">
      <c r="A146" s="45" t="s">
        <v>16</v>
      </c>
      <c r="B146" s="46"/>
      <c r="C146" s="47"/>
      <c r="D146" s="45" t="s">
        <v>8</v>
      </c>
      <c r="E146" s="48"/>
    </row>
    <row r="147" spans="1:5" x14ac:dyDescent="0.25">
      <c r="A147"/>
      <c r="B147"/>
      <c r="C147" s="49"/>
      <c r="D147" s="50"/>
      <c r="E147"/>
    </row>
    <row r="148" spans="1:5" x14ac:dyDescent="0.25">
      <c r="A148" s="51"/>
      <c r="B148" s="52"/>
      <c r="C148" s="47"/>
      <c r="D148"/>
      <c r="E148"/>
    </row>
    <row r="149" spans="1:5" ht="17.25" x14ac:dyDescent="0.25">
      <c r="A149" s="53" t="s">
        <v>17</v>
      </c>
      <c r="B149" s="54" t="s">
        <v>18</v>
      </c>
      <c r="C149" s="54"/>
      <c r="D149" s="45" t="s">
        <v>8</v>
      </c>
      <c r="E149" s="48"/>
    </row>
    <row r="150" spans="1:5" x14ac:dyDescent="0.25">
      <c r="A150" s="55" t="s">
        <v>19</v>
      </c>
      <c r="B150" s="56"/>
      <c r="C150" s="47"/>
      <c r="D150" s="57"/>
      <c r="E150" s="49"/>
    </row>
    <row r="152" spans="1:5" x14ac:dyDescent="0.25">
      <c r="A152" s="3" t="s">
        <v>20</v>
      </c>
      <c r="B152" s="3"/>
    </row>
    <row r="153" spans="1:5" ht="18.75" x14ac:dyDescent="0.3">
      <c r="A153" s="58" t="s">
        <v>21</v>
      </c>
      <c r="B153" s="58"/>
      <c r="C153" s="58"/>
      <c r="D153" s="58"/>
      <c r="E153" s="58"/>
    </row>
  </sheetData>
  <sheetProtection algorithmName="SHA-512" hashValue="7zKxbQuirVbF0ogxRUVEdYSWrhJQ8bR3hScHXynfTBDpKmcTjaA9SIRGQSdTBb1TYZrXKnI3x4Pul/oBEbAuDA==" saltValue="+fEQjVwuzGSFTbhzosM/rA==" spinCount="100000" sheet="1" objects="1" scenarios="1"/>
  <mergeCells count="3">
    <mergeCell ref="B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2021-08-05T16:41:44Z</dcterms:created>
  <dcterms:modified xsi:type="dcterms:W3CDTF">2021-08-06T15:55:52Z</dcterms:modified>
</cp:coreProperties>
</file>