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LP Overage PreK only\"/>
    </mc:Choice>
  </mc:AlternateContent>
  <bookViews>
    <workbookView xWindow="0" yWindow="0" windowWidth="25200" windowHeight="11880"/>
  </bookViews>
  <sheets>
    <sheet name="SLP Overage PreK only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15" i="1"/>
  <c r="G15" i="1" s="1"/>
  <c r="G22" i="1" s="1"/>
  <c r="D9" i="1"/>
  <c r="G8" i="1"/>
  <c r="A3" i="1"/>
  <c r="A1" i="1"/>
</calcChain>
</file>

<file path=xl/sharedStrings.xml><?xml version="1.0" encoding="utf-8"?>
<sst xmlns="http://schemas.openxmlformats.org/spreadsheetml/2006/main" count="22" uniqueCount="18">
  <si>
    <t>CASELOAD OVERAGE CLAIM SHEET: SPEEECH/LANGUAGE</t>
  </si>
  <si>
    <t>PRESCHOOL ONLY</t>
  </si>
  <si>
    <t>NAME:</t>
  </si>
  <si>
    <t>Last Name, First Name</t>
  </si>
  <si>
    <t>Emp. ID #</t>
  </si>
  <si>
    <t>SLP FTE</t>
  </si>
  <si>
    <t>DISTRICT CAP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</si>
  <si>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</si>
  <si>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</si>
  <si>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</si>
  <si>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</si>
  <si>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</si>
  <si>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</si>
  <si>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Administrative Regulation 4218.</t>
  </si>
  <si>
    <t>Employee Signature</t>
  </si>
  <si>
    <t>Administrator/Supervisor Signature</t>
  </si>
  <si>
    <t>Account Code:</t>
  </si>
  <si>
    <t xml:space="preserve">   01-6500-0-1103-________-5730-1190-106-108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</si>
</sst>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 applyProtection="1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2" xfId="0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</xf>
    <xf numFmtId="14" fontId="2" fillId="0" borderId="0" xfId="0" applyNumberFormat="1" applyFont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0" fillId="0" borderId="0" xfId="0" applyFill="1" applyBorder="1" applyProtection="1"/>
    <xf numFmtId="0" fontId="6" fillId="0" borderId="3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3" xfId="0" applyFont="1" applyBorder="1" applyProtection="1"/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6" fillId="0" borderId="3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September/00%20SE%20Overage%20Claim%20Sheet%20September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September 1st - September 30th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2021-22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</sheetPr>
  <dimension ref="A1:G33"/>
  <sheetViews>
    <sheetView tabSelected="1" workbookViewId="0">
      <selection activeCell="A13" sqref="A13"/>
    </sheetView>
  </sheetViews>
  <sheetFormatPr defaultRowHeight="15" x14ac:dyDescent="0.25"/>
  <cols>
    <col min="1" max="1" width="10.7109375" style="13" customWidth="1"/>
    <col min="2" max="2" width="5.140625" style="13" customWidth="1"/>
    <col min="3" max="3" width="4.5703125" style="13" customWidth="1"/>
    <col min="4" max="4" width="15" style="13" customWidth="1"/>
    <col min="5" max="5" width="7.42578125" style="13" customWidth="1"/>
    <col min="6" max="6" width="9.140625" style="13" customWidth="1"/>
    <col min="7" max="7" width="15.7109375" style="13" customWidth="1"/>
  </cols>
  <sheetData>
    <row r="1" spans="1:7" ht="15.75" x14ac:dyDescent="0.25">
      <c r="A1" s="1" t="str">
        <f>'[1]LEARNING CENTER'!A1</f>
        <v>2021-22</v>
      </c>
      <c r="B1" s="45" t="s">
        <v>0</v>
      </c>
      <c r="C1" s="45"/>
      <c r="D1" s="45"/>
      <c r="E1" s="45"/>
      <c r="F1" s="45"/>
      <c r="G1" s="45"/>
    </row>
    <row r="2" spans="1:7" ht="15.75" x14ac:dyDescent="0.25">
      <c r="A2" s="45" t="s">
        <v>1</v>
      </c>
      <c r="B2" s="45"/>
      <c r="C2" s="45"/>
      <c r="D2" s="45"/>
      <c r="E2" s="45"/>
      <c r="F2" s="45"/>
      <c r="G2" s="45"/>
    </row>
    <row r="3" spans="1:7" ht="16.5" thickBot="1" x14ac:dyDescent="0.3">
      <c r="A3" s="46" t="str">
        <f>'[1]RSP Caseload'!A3:T3</f>
        <v>September 1st - September 30th</v>
      </c>
      <c r="B3" s="46"/>
      <c r="C3" s="46"/>
      <c r="D3" s="46"/>
      <c r="E3" s="46"/>
      <c r="F3" s="46"/>
      <c r="G3" s="46"/>
    </row>
    <row r="5" spans="1:7" x14ac:dyDescent="0.25">
      <c r="A5" s="2" t="s">
        <v>2</v>
      </c>
      <c r="B5" s="47" t="s">
        <v>3</v>
      </c>
      <c r="C5" s="47"/>
      <c r="D5" s="47"/>
      <c r="E5" s="3"/>
      <c r="F5" s="4" t="s">
        <v>4</v>
      </c>
      <c r="G5" s="5"/>
    </row>
    <row r="6" spans="1:7" x14ac:dyDescent="0.25">
      <c r="A6" s="6"/>
      <c r="B6" s="6"/>
      <c r="C6" s="7"/>
      <c r="D6" s="7"/>
      <c r="E6" s="8"/>
      <c r="F6" s="9"/>
      <c r="G6" s="10"/>
    </row>
    <row r="7" spans="1:7" x14ac:dyDescent="0.25">
      <c r="A7" s="11" t="s">
        <v>5</v>
      </c>
      <c r="B7" s="12">
        <v>1</v>
      </c>
    </row>
    <row r="8" spans="1:7" x14ac:dyDescent="0.25">
      <c r="A8" s="14"/>
      <c r="B8" s="14"/>
      <c r="C8" s="14"/>
      <c r="D8" s="14" t="s">
        <v>6</v>
      </c>
      <c r="E8" s="15"/>
      <c r="F8" s="15" t="s">
        <v>7</v>
      </c>
      <c r="G8" s="14">
        <f>D9</f>
        <v>36</v>
      </c>
    </row>
    <row r="9" spans="1:7" x14ac:dyDescent="0.25">
      <c r="A9" s="14"/>
      <c r="B9" s="14"/>
      <c r="C9" s="14"/>
      <c r="D9" s="14">
        <f>(36*B7)</f>
        <v>36</v>
      </c>
      <c r="E9" s="14"/>
      <c r="F9" s="14"/>
      <c r="G9" s="16">
        <v>10</v>
      </c>
    </row>
    <row r="10" spans="1:7" x14ac:dyDescent="0.25">
      <c r="A10" s="17"/>
      <c r="B10" s="17"/>
      <c r="C10" s="17"/>
      <c r="D10" s="17" t="s">
        <v>8</v>
      </c>
      <c r="E10" s="18"/>
      <c r="F10" s="18"/>
      <c r="G10" s="18"/>
    </row>
    <row r="11" spans="1:7" x14ac:dyDescent="0.25">
      <c r="A11" s="17" t="s">
        <v>9</v>
      </c>
      <c r="B11" s="17"/>
      <c r="C11" s="17"/>
      <c r="D11" s="17" t="s">
        <v>10</v>
      </c>
      <c r="E11" s="18"/>
      <c r="F11" s="18"/>
      <c r="G11" s="17" t="s">
        <v>11</v>
      </c>
    </row>
    <row r="12" spans="1:7" x14ac:dyDescent="0.25">
      <c r="A12" s="19"/>
      <c r="B12" s="19"/>
      <c r="C12" s="19"/>
      <c r="D12" s="20">
        <v>0</v>
      </c>
      <c r="F12" s="21"/>
      <c r="G12" s="22"/>
    </row>
    <row r="13" spans="1:7" x14ac:dyDescent="0.25">
      <c r="A13" s="19">
        <v>44462</v>
      </c>
      <c r="B13" s="19"/>
      <c r="C13" s="19"/>
      <c r="D13" s="23"/>
      <c r="F13" s="21"/>
      <c r="G13" s="22"/>
    </row>
    <row r="14" spans="1:7" x14ac:dyDescent="0.25">
      <c r="A14" s="19">
        <v>44463</v>
      </c>
      <c r="B14" s="19"/>
      <c r="C14" s="19"/>
      <c r="D14" s="23"/>
      <c r="F14" s="21"/>
      <c r="G14" s="22"/>
    </row>
    <row r="15" spans="1:7" x14ac:dyDescent="0.25">
      <c r="A15" s="48" t="s">
        <v>12</v>
      </c>
      <c r="B15" s="48"/>
      <c r="C15" s="48"/>
      <c r="D15" s="24" t="e">
        <f>ROUNDUP(AVERAGEIF(D13:D14,"&lt;&gt;0"),0)</f>
        <v>#DIV/0!</v>
      </c>
      <c r="G15" s="21" t="e">
        <f>IF(D15&gt;$D$9,(D15-$D$9)*$G$9,0)</f>
        <v>#DIV/0!</v>
      </c>
    </row>
    <row r="16" spans="1:7" x14ac:dyDescent="0.25">
      <c r="A16" s="19">
        <v>44466</v>
      </c>
      <c r="B16" s="25"/>
      <c r="C16" s="25"/>
      <c r="D16" s="23"/>
      <c r="G16" s="21"/>
    </row>
    <row r="17" spans="1:7" x14ac:dyDescent="0.25">
      <c r="A17" s="19">
        <v>44467</v>
      </c>
      <c r="B17" s="19"/>
      <c r="C17" s="19"/>
      <c r="D17" s="23"/>
      <c r="F17" s="21"/>
      <c r="G17" s="22"/>
    </row>
    <row r="18" spans="1:7" x14ac:dyDescent="0.25">
      <c r="A18" s="19">
        <v>44468</v>
      </c>
      <c r="B18" s="19"/>
      <c r="C18" s="19"/>
      <c r="D18" s="23"/>
      <c r="F18" s="21"/>
      <c r="G18" s="22"/>
    </row>
    <row r="19" spans="1:7" x14ac:dyDescent="0.25">
      <c r="A19" s="19">
        <v>44469</v>
      </c>
      <c r="B19" s="19"/>
      <c r="C19" s="19"/>
      <c r="D19" s="23"/>
      <c r="F19" s="21"/>
      <c r="G19" s="22"/>
    </row>
    <row r="20" spans="1:7" x14ac:dyDescent="0.25">
      <c r="A20" s="19"/>
      <c r="B20" s="19"/>
      <c r="C20" s="19"/>
      <c r="D20" s="20">
        <v>0</v>
      </c>
      <c r="F20" s="21"/>
      <c r="G20" s="22"/>
    </row>
    <row r="21" spans="1:7" x14ac:dyDescent="0.25">
      <c r="A21" s="48" t="s">
        <v>12</v>
      </c>
      <c r="B21" s="48"/>
      <c r="C21" s="48"/>
      <c r="D21" s="24" t="e">
        <f>ROUNDUP(AVERAGEIF(D16:D19,"&lt;&gt;0"),0)</f>
        <v>#DIV/0!</v>
      </c>
      <c r="G21" s="21" t="e">
        <f>IF(D21&gt;$D$9,(D21-$D$9)*$G$9,0)</f>
        <v>#DIV/0!</v>
      </c>
    </row>
    <row r="22" spans="1:7" ht="15.75" x14ac:dyDescent="0.25">
      <c r="A22" s="26" t="s">
        <v>11</v>
      </c>
      <c r="B22" s="26"/>
      <c r="C22" s="26"/>
      <c r="D22" s="27"/>
      <c r="E22" s="28"/>
      <c r="F22" s="29"/>
      <c r="G22" s="30" t="e">
        <f>SUM(G12:G21)</f>
        <v>#DIV/0!</v>
      </c>
    </row>
    <row r="23" spans="1:7" x14ac:dyDescent="0.25">
      <c r="A23" s="31"/>
      <c r="B23" s="31"/>
      <c r="C23" s="31"/>
    </row>
    <row r="24" spans="1:7" x14ac:dyDescent="0.25">
      <c r="A24" s="32" t="s">
        <v>13</v>
      </c>
      <c r="B24" s="32"/>
      <c r="C24" s="32"/>
      <c r="D24" s="33"/>
      <c r="E24" s="33"/>
      <c r="F24" s="33"/>
      <c r="G24" s="33"/>
    </row>
    <row r="26" spans="1:7" x14ac:dyDescent="0.25">
      <c r="A26" s="31"/>
      <c r="B26" s="31"/>
      <c r="C26" s="31"/>
      <c r="D26" s="31"/>
      <c r="E26" s="34"/>
    </row>
    <row r="27" spans="1:7" x14ac:dyDescent="0.25">
      <c r="A27" s="35" t="s">
        <v>14</v>
      </c>
      <c r="B27" s="35"/>
      <c r="C27" s="35"/>
      <c r="D27" s="35"/>
      <c r="E27" s="36"/>
      <c r="F27" s="37" t="s">
        <v>9</v>
      </c>
      <c r="G27" s="37"/>
    </row>
    <row r="29" spans="1:7" x14ac:dyDescent="0.25">
      <c r="A29" s="38"/>
      <c r="B29" s="38"/>
      <c r="C29" s="38"/>
      <c r="D29" s="39"/>
      <c r="E29" s="34"/>
    </row>
    <row r="30" spans="1:7" x14ac:dyDescent="0.25">
      <c r="A30" s="43" t="s">
        <v>15</v>
      </c>
      <c r="B30" s="43"/>
      <c r="C30" s="43"/>
      <c r="D30" s="43"/>
      <c r="E30" s="36"/>
      <c r="F30" s="37" t="s">
        <v>9</v>
      </c>
      <c r="G30" s="37"/>
    </row>
    <row r="31" spans="1:7" x14ac:dyDescent="0.25">
      <c r="A31" s="40"/>
      <c r="B31" s="40"/>
      <c r="C31" s="40"/>
      <c r="D31" s="41"/>
      <c r="E31" s="34"/>
      <c r="F31" s="42"/>
      <c r="G31" s="42"/>
    </row>
    <row r="32" spans="1:7" x14ac:dyDescent="0.25">
      <c r="A32" s="33" t="s">
        <v>16</v>
      </c>
      <c r="B32" s="33"/>
      <c r="C32" s="33"/>
      <c r="D32" s="33"/>
      <c r="E32" s="33"/>
      <c r="F32" s="33"/>
      <c r="G32" s="33"/>
    </row>
    <row r="33" spans="1:7" x14ac:dyDescent="0.25">
      <c r="A33" s="44" t="s">
        <v>17</v>
      </c>
      <c r="B33" s="44"/>
      <c r="C33" s="44"/>
      <c r="D33" s="44"/>
      <c r="E33" s="44"/>
      <c r="F33" s="44"/>
      <c r="G33" s="44"/>
    </row>
  </sheetData>
  <sheetProtection algorithmName="SHA-512" hashValue="7eRDCNoppLtG2ix8jdgKUFQHTZfaA3yqH0+Vgy+VOHu/rNbXpoAGPnxpqzgz2w0/AQ/uGcm4fDFYYbI71Aw6tA==" saltValue="4EsYusGCpb3Vh9sIvtb5Iw==" spinCount="100000" sheet="1" objects="1" scenarios="1"/>
  <mergeCells count="8">
    <mergeCell ref="A30:D30"/>
    <mergeCell ref="A33:G33"/>
    <mergeCell ref="B1:G1"/>
    <mergeCell ref="A2:G2"/>
    <mergeCell ref="A3:G3"/>
    <mergeCell ref="B5:D5"/>
    <mergeCell ref="A15:C15"/>
    <mergeCell ref="A21:C21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PreK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2021-08-05T16:41:46Z</dcterms:created>
  <dcterms:modified xsi:type="dcterms:W3CDTF">2021-08-06T16:17:30Z</dcterms:modified>
</cp:coreProperties>
</file>